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EUEA\Лідери енергетичнго менеджменту 2024\Форма анкети та заявки\"/>
    </mc:Choice>
  </mc:AlternateContent>
  <xr:revisionPtr revIDLastSave="0" documentId="13_ncr:1_{B8E98DFB-B92C-449E-AAAA-8361AB90BF6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Форма анкети" sheetId="1" r:id="rId1"/>
    <sheet name="Інформація про обєкти" sheetId="3" r:id="rId2"/>
    <sheet name="Розрахунок вартості" sheetId="5" r:id="rId3"/>
    <sheet name="List" sheetId="2" state="hidden" r:id="rId4"/>
  </sheets>
  <definedNames>
    <definedName name="CB_1">'Форма анкети'!$L$63</definedName>
    <definedName name="CB_2">'Форма анкети'!$L$64</definedName>
    <definedName name="CB_3">'Форма анкети'!$L$65</definedName>
    <definedName name="City_1">'Форма анкети'!$G$63</definedName>
    <definedName name="City_2">'Форма анкети'!$G$64</definedName>
    <definedName name="City_3">'Форма анкети'!$G$65</definedName>
    <definedName name="Country_1">'Форма анкети'!$I$63</definedName>
    <definedName name="Country_2">'Форма анкети'!$I$64</definedName>
    <definedName name="Country_3">'Форма анкети'!$I$65</definedName>
    <definedName name="Email_1">'Форма анкети'!$O$63</definedName>
    <definedName name="Email_2">'Форма анкети'!$O$64</definedName>
    <definedName name="Email_3">'Форма анкети'!$O$65</definedName>
    <definedName name="Name_1">'Форма анкети'!$M$63</definedName>
    <definedName name="Name_2">'Форма анкети'!$M$64</definedName>
    <definedName name="Name_3">'Форма анкети'!$M$65</definedName>
    <definedName name="Site_name_1">'Форма анкети'!$E$63</definedName>
    <definedName name="Site_name_2">'Форма анкети'!$E$64</definedName>
    <definedName name="Site_name_3">'Форма анкети'!$E$65</definedName>
    <definedName name="_xlnm.Print_Area" localSheetId="0">'Форма анкети'!$A$1:$Q$94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3" l="1"/>
  <c r="D5" i="3"/>
  <c r="E5" i="3"/>
  <c r="F5" i="3"/>
  <c r="G5" i="3"/>
  <c r="H5" i="3"/>
  <c r="C6" i="3"/>
  <c r="D6" i="3"/>
  <c r="E6" i="3"/>
  <c r="F6" i="3"/>
  <c r="G6" i="3"/>
  <c r="H6" i="3"/>
  <c r="C7" i="3"/>
  <c r="D7" i="3"/>
  <c r="E7" i="3"/>
  <c r="F7" i="3"/>
  <c r="G7" i="3"/>
  <c r="H7" i="3"/>
  <c r="C8" i="3"/>
  <c r="D8" i="3"/>
  <c r="E8" i="3"/>
  <c r="F8" i="3"/>
  <c r="G8" i="3"/>
  <c r="H8" i="3"/>
  <c r="C9" i="3"/>
  <c r="D9" i="3"/>
  <c r="E9" i="3"/>
  <c r="F9" i="3"/>
  <c r="G9" i="3"/>
  <c r="H9" i="3"/>
  <c r="C10" i="3"/>
  <c r="D10" i="3"/>
  <c r="E10" i="3"/>
  <c r="F10" i="3"/>
  <c r="G10" i="3"/>
  <c r="H10" i="3"/>
  <c r="C11" i="3"/>
  <c r="D11" i="3"/>
  <c r="E11" i="3"/>
  <c r="G11" i="3"/>
  <c r="H11" i="3"/>
  <c r="C12" i="3"/>
  <c r="D12" i="3"/>
  <c r="E12" i="3"/>
  <c r="F12" i="3"/>
  <c r="G12" i="3"/>
  <c r="H12" i="3"/>
  <c r="C13" i="3"/>
  <c r="D13" i="3"/>
  <c r="E13" i="3"/>
  <c r="F13" i="3"/>
  <c r="G13" i="3"/>
  <c r="H13" i="3"/>
  <c r="C14" i="3"/>
  <c r="D14" i="3"/>
  <c r="E14" i="3"/>
  <c r="F14" i="3"/>
  <c r="G14" i="3"/>
  <c r="H14" i="3"/>
  <c r="C15" i="3"/>
  <c r="D15" i="3"/>
  <c r="E15" i="3"/>
  <c r="F15" i="3"/>
  <c r="G15" i="3"/>
  <c r="H15" i="3"/>
  <c r="B16" i="5" l="1"/>
  <c r="D16" i="3" l="1"/>
  <c r="E16" i="3"/>
  <c r="F16" i="3"/>
  <c r="G16" i="3"/>
  <c r="H16" i="3"/>
  <c r="D17" i="3"/>
  <c r="E17" i="3"/>
  <c r="F17" i="3"/>
  <c r="G17" i="3"/>
  <c r="H17" i="3"/>
  <c r="D18" i="3"/>
  <c r="E18" i="3"/>
  <c r="F18" i="3"/>
  <c r="G18" i="3"/>
  <c r="H18" i="3"/>
  <c r="D19" i="3"/>
  <c r="E19" i="3"/>
  <c r="F19" i="3"/>
  <c r="G19" i="3"/>
  <c r="H19" i="3"/>
  <c r="D20" i="3"/>
  <c r="E20" i="3"/>
  <c r="F20" i="3"/>
  <c r="G20" i="3"/>
  <c r="H20" i="3"/>
  <c r="D21" i="3"/>
  <c r="E21" i="3"/>
  <c r="F21" i="3"/>
  <c r="G21" i="3"/>
  <c r="H21" i="3"/>
  <c r="D22" i="3"/>
  <c r="E22" i="3"/>
  <c r="F22" i="3"/>
  <c r="G22" i="3"/>
  <c r="H22" i="3"/>
  <c r="D23" i="3"/>
  <c r="E23" i="3"/>
  <c r="F23" i="3"/>
  <c r="G23" i="3"/>
  <c r="H23" i="3"/>
  <c r="D24" i="3"/>
  <c r="E24" i="3"/>
  <c r="F24" i="3"/>
  <c r="G24" i="3"/>
  <c r="H24" i="3"/>
  <c r="D25" i="3"/>
  <c r="E25" i="3"/>
  <c r="F25" i="3"/>
  <c r="G25" i="3"/>
  <c r="H25" i="3"/>
  <c r="D26" i="3"/>
  <c r="E26" i="3"/>
  <c r="F26" i="3"/>
  <c r="G26" i="3"/>
  <c r="H26" i="3"/>
  <c r="D27" i="3"/>
  <c r="E27" i="3"/>
  <c r="F27" i="3"/>
  <c r="G27" i="3"/>
  <c r="H27" i="3"/>
  <c r="D28" i="3"/>
  <c r="E28" i="3"/>
  <c r="F28" i="3"/>
  <c r="G28" i="3"/>
  <c r="H28" i="3"/>
  <c r="D29" i="3"/>
  <c r="E29" i="3"/>
  <c r="F29" i="3"/>
  <c r="G29" i="3"/>
  <c r="H29" i="3"/>
  <c r="D30" i="3"/>
  <c r="E30" i="3"/>
  <c r="F30" i="3"/>
  <c r="G30" i="3"/>
  <c r="H30" i="3"/>
  <c r="D31" i="3"/>
  <c r="E31" i="3"/>
  <c r="F31" i="3"/>
  <c r="G31" i="3"/>
  <c r="H31" i="3"/>
  <c r="D32" i="3"/>
  <c r="E32" i="3"/>
  <c r="F32" i="3"/>
  <c r="G32" i="3"/>
  <c r="H32" i="3"/>
  <c r="D33" i="3"/>
  <c r="E33" i="3"/>
  <c r="F33" i="3"/>
  <c r="G33" i="3"/>
  <c r="H33" i="3"/>
  <c r="D34" i="3"/>
  <c r="E34" i="3"/>
  <c r="F34" i="3"/>
  <c r="G34" i="3"/>
  <c r="H34" i="3"/>
  <c r="D35" i="3"/>
  <c r="E35" i="3"/>
  <c r="F35" i="3"/>
  <c r="G35" i="3"/>
  <c r="H35" i="3"/>
  <c r="D36" i="3"/>
  <c r="E36" i="3"/>
  <c r="F36" i="3"/>
  <c r="G36" i="3"/>
  <c r="H36" i="3"/>
  <c r="D37" i="3"/>
  <c r="E37" i="3"/>
  <c r="F37" i="3"/>
  <c r="G37" i="3"/>
  <c r="H37" i="3"/>
  <c r="D38" i="3"/>
  <c r="E38" i="3"/>
  <c r="F38" i="3"/>
  <c r="G38" i="3"/>
  <c r="H38" i="3"/>
  <c r="D39" i="3"/>
  <c r="E39" i="3"/>
  <c r="F39" i="3"/>
  <c r="G39" i="3"/>
  <c r="H39" i="3"/>
  <c r="D40" i="3"/>
  <c r="E40" i="3"/>
  <c r="F40" i="3"/>
  <c r="G40" i="3"/>
  <c r="H40" i="3"/>
  <c r="D41" i="3"/>
  <c r="E41" i="3"/>
  <c r="F41" i="3"/>
  <c r="G41" i="3"/>
  <c r="H41" i="3"/>
  <c r="D42" i="3"/>
  <c r="E42" i="3"/>
  <c r="F42" i="3"/>
  <c r="G42" i="3"/>
  <c r="H42" i="3"/>
  <c r="D43" i="3"/>
  <c r="E43" i="3"/>
  <c r="F43" i="3"/>
  <c r="G43" i="3"/>
  <c r="H43" i="3"/>
  <c r="D44" i="3"/>
  <c r="E44" i="3"/>
  <c r="F44" i="3"/>
  <c r="G44" i="3"/>
  <c r="H44" i="3"/>
  <c r="D45" i="3"/>
  <c r="E45" i="3"/>
  <c r="F45" i="3"/>
  <c r="G45" i="3"/>
  <c r="H45" i="3"/>
  <c r="D46" i="3"/>
  <c r="E46" i="3"/>
  <c r="F46" i="3"/>
  <c r="G46" i="3"/>
  <c r="H46" i="3"/>
  <c r="D47" i="3"/>
  <c r="E47" i="3"/>
  <c r="F47" i="3"/>
  <c r="G47" i="3"/>
  <c r="H47" i="3"/>
  <c r="D48" i="3"/>
  <c r="E48" i="3"/>
  <c r="F48" i="3"/>
  <c r="G48" i="3"/>
  <c r="H48" i="3"/>
  <c r="D49" i="3"/>
  <c r="E49" i="3"/>
  <c r="F49" i="3"/>
  <c r="G49" i="3"/>
  <c r="H49" i="3"/>
  <c r="D50" i="3"/>
  <c r="E50" i="3"/>
  <c r="F50" i="3"/>
  <c r="G50" i="3"/>
  <c r="H50" i="3"/>
  <c r="D51" i="3"/>
  <c r="E51" i="3"/>
  <c r="F51" i="3"/>
  <c r="G51" i="3"/>
  <c r="H51" i="3"/>
  <c r="D52" i="3"/>
  <c r="E52" i="3"/>
  <c r="F52" i="3"/>
  <c r="G52" i="3"/>
  <c r="H52" i="3"/>
  <c r="D53" i="3"/>
  <c r="E53" i="3"/>
  <c r="F53" i="3"/>
  <c r="G53" i="3"/>
  <c r="H53" i="3"/>
  <c r="D54" i="3"/>
  <c r="E54" i="3"/>
  <c r="F54" i="3"/>
  <c r="G54" i="3"/>
  <c r="H54" i="3"/>
  <c r="D55" i="3"/>
  <c r="E55" i="3"/>
  <c r="F55" i="3"/>
  <c r="G55" i="3"/>
  <c r="H55" i="3"/>
  <c r="D56" i="3"/>
  <c r="E56" i="3"/>
  <c r="F56" i="3"/>
  <c r="G56" i="3"/>
  <c r="H56" i="3"/>
  <c r="D57" i="3"/>
  <c r="E57" i="3"/>
  <c r="F57" i="3"/>
  <c r="G57" i="3"/>
  <c r="H57" i="3"/>
  <c r="D58" i="3"/>
  <c r="E58" i="3"/>
  <c r="F58" i="3"/>
  <c r="G58" i="3"/>
  <c r="H58" i="3"/>
  <c r="D59" i="3"/>
  <c r="E59" i="3"/>
  <c r="F59" i="3"/>
  <c r="G59" i="3"/>
  <c r="H59" i="3"/>
  <c r="D60" i="3"/>
  <c r="E60" i="3"/>
  <c r="F60" i="3"/>
  <c r="G60" i="3"/>
  <c r="H60" i="3"/>
  <c r="D61" i="3"/>
  <c r="E61" i="3"/>
  <c r="F61" i="3"/>
  <c r="G61" i="3"/>
  <c r="H61" i="3"/>
  <c r="D62" i="3"/>
  <c r="E62" i="3"/>
  <c r="F62" i="3"/>
  <c r="G62" i="3"/>
  <c r="H62" i="3"/>
  <c r="D63" i="3"/>
  <c r="E63" i="3"/>
  <c r="F63" i="3"/>
  <c r="G63" i="3"/>
  <c r="H63" i="3"/>
  <c r="D64" i="3"/>
  <c r="E64" i="3"/>
  <c r="F64" i="3"/>
  <c r="G64" i="3"/>
  <c r="H64" i="3"/>
  <c r="D65" i="3"/>
  <c r="E65" i="3"/>
  <c r="F65" i="3"/>
  <c r="G65" i="3"/>
  <c r="H65" i="3"/>
  <c r="D66" i="3"/>
  <c r="E66" i="3"/>
  <c r="F66" i="3"/>
  <c r="G66" i="3"/>
  <c r="H66" i="3"/>
  <c r="D67" i="3"/>
  <c r="E67" i="3"/>
  <c r="F67" i="3"/>
  <c r="G67" i="3"/>
  <c r="H67" i="3"/>
  <c r="D68" i="3"/>
  <c r="E68" i="3"/>
  <c r="F68" i="3"/>
  <c r="G68" i="3"/>
  <c r="H68" i="3"/>
  <c r="D69" i="3"/>
  <c r="E69" i="3"/>
  <c r="F69" i="3"/>
  <c r="G69" i="3"/>
  <c r="H69" i="3"/>
  <c r="D70" i="3"/>
  <c r="E70" i="3"/>
  <c r="F70" i="3"/>
  <c r="G70" i="3"/>
  <c r="H70" i="3"/>
  <c r="D71" i="3"/>
  <c r="E71" i="3"/>
  <c r="F71" i="3"/>
  <c r="G71" i="3"/>
  <c r="H71" i="3"/>
  <c r="D72" i="3"/>
  <c r="E72" i="3"/>
  <c r="F72" i="3"/>
  <c r="G72" i="3"/>
  <c r="H72" i="3"/>
  <c r="D73" i="3"/>
  <c r="E73" i="3"/>
  <c r="F73" i="3"/>
  <c r="G73" i="3"/>
  <c r="H73" i="3"/>
  <c r="D74" i="3"/>
  <c r="E74" i="3"/>
  <c r="F74" i="3"/>
  <c r="G74" i="3"/>
  <c r="H74" i="3"/>
  <c r="D75" i="3"/>
  <c r="E75" i="3"/>
  <c r="F75" i="3"/>
  <c r="G75" i="3"/>
  <c r="H75" i="3"/>
  <c r="D76" i="3"/>
  <c r="E76" i="3"/>
  <c r="F76" i="3"/>
  <c r="G76" i="3"/>
  <c r="H76" i="3"/>
  <c r="D77" i="3"/>
  <c r="E77" i="3"/>
  <c r="F77" i="3"/>
  <c r="G77" i="3"/>
  <c r="H77" i="3"/>
  <c r="D78" i="3"/>
  <c r="E78" i="3"/>
  <c r="F78" i="3"/>
  <c r="G78" i="3"/>
  <c r="H78" i="3"/>
  <c r="D79" i="3"/>
  <c r="E79" i="3"/>
  <c r="F79" i="3"/>
  <c r="G79" i="3"/>
  <c r="H79" i="3"/>
  <c r="D80" i="3"/>
  <c r="E80" i="3"/>
  <c r="F80" i="3"/>
  <c r="G80" i="3"/>
  <c r="H80" i="3"/>
  <c r="D81" i="3"/>
  <c r="E81" i="3"/>
  <c r="F81" i="3"/>
  <c r="G81" i="3"/>
  <c r="H81" i="3"/>
  <c r="D82" i="3"/>
  <c r="E82" i="3"/>
  <c r="F82" i="3"/>
  <c r="G82" i="3"/>
  <c r="H82" i="3"/>
  <c r="D83" i="3"/>
  <c r="E83" i="3"/>
  <c r="F83" i="3"/>
  <c r="G83" i="3"/>
  <c r="H83" i="3"/>
  <c r="D84" i="3"/>
  <c r="E84" i="3"/>
  <c r="F84" i="3"/>
  <c r="G84" i="3"/>
  <c r="H84" i="3"/>
  <c r="D85" i="3"/>
  <c r="E85" i="3"/>
  <c r="F85" i="3"/>
  <c r="G85" i="3"/>
  <c r="H85" i="3"/>
  <c r="D86" i="3"/>
  <c r="E86" i="3"/>
  <c r="F86" i="3"/>
  <c r="G86" i="3"/>
  <c r="H86" i="3"/>
  <c r="D87" i="3"/>
  <c r="E87" i="3"/>
  <c r="F87" i="3"/>
  <c r="G87" i="3"/>
  <c r="H87" i="3"/>
  <c r="D88" i="3"/>
  <c r="E88" i="3"/>
  <c r="F88" i="3"/>
  <c r="G88" i="3"/>
  <c r="H88" i="3"/>
  <c r="D89" i="3"/>
  <c r="E89" i="3"/>
  <c r="F89" i="3"/>
  <c r="G89" i="3"/>
  <c r="H89" i="3"/>
  <c r="D90" i="3"/>
  <c r="E90" i="3"/>
  <c r="F90" i="3"/>
  <c r="G90" i="3"/>
  <c r="H90" i="3"/>
  <c r="D91" i="3"/>
  <c r="E91" i="3"/>
  <c r="F91" i="3"/>
  <c r="G91" i="3"/>
  <c r="H91" i="3"/>
  <c r="D92" i="3"/>
  <c r="E92" i="3"/>
  <c r="F92" i="3"/>
  <c r="G92" i="3"/>
  <c r="H92" i="3"/>
  <c r="D93" i="3"/>
  <c r="E93" i="3"/>
  <c r="F93" i="3"/>
  <c r="G93" i="3"/>
  <c r="H93" i="3"/>
  <c r="D94" i="3"/>
  <c r="E94" i="3"/>
  <c r="F94" i="3"/>
  <c r="G94" i="3"/>
  <c r="H94" i="3"/>
  <c r="D95" i="3"/>
  <c r="E95" i="3"/>
  <c r="F95" i="3"/>
  <c r="G95" i="3"/>
  <c r="H95" i="3"/>
  <c r="D96" i="3"/>
  <c r="E96" i="3"/>
  <c r="F96" i="3"/>
  <c r="G96" i="3"/>
  <c r="H96" i="3"/>
  <c r="D97" i="3"/>
  <c r="E97" i="3"/>
  <c r="F97" i="3"/>
  <c r="G97" i="3"/>
  <c r="H97" i="3"/>
  <c r="D98" i="3"/>
  <c r="E98" i="3"/>
  <c r="F98" i="3"/>
  <c r="G98" i="3"/>
  <c r="H98" i="3"/>
  <c r="D99" i="3"/>
  <c r="E99" i="3"/>
  <c r="F99" i="3"/>
  <c r="G99" i="3"/>
  <c r="H99" i="3"/>
  <c r="D100" i="3"/>
  <c r="E100" i="3"/>
  <c r="F100" i="3"/>
  <c r="G100" i="3"/>
  <c r="H100" i="3"/>
  <c r="D101" i="3"/>
  <c r="E101" i="3"/>
  <c r="F101" i="3"/>
  <c r="G101" i="3"/>
  <c r="H101" i="3"/>
  <c r="D102" i="3"/>
  <c r="E102" i="3"/>
  <c r="F102" i="3"/>
  <c r="G102" i="3"/>
  <c r="H102" i="3"/>
  <c r="D103" i="3"/>
  <c r="E103" i="3"/>
  <c r="F103" i="3"/>
  <c r="G103" i="3"/>
  <c r="H103" i="3"/>
  <c r="D104" i="3"/>
  <c r="E104" i="3"/>
  <c r="F104" i="3"/>
  <c r="G104" i="3"/>
  <c r="H104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B8" i="5"/>
  <c r="K5" i="3" l="1"/>
</calcChain>
</file>

<file path=xl/sharedStrings.xml><?xml version="1.0" encoding="utf-8"?>
<sst xmlns="http://schemas.openxmlformats.org/spreadsheetml/2006/main" count="152" uniqueCount="128">
  <si>
    <t>Select one</t>
  </si>
  <si>
    <t>#</t>
  </si>
  <si>
    <t>If yes, please describe how the scope and boundaries of the EnMS featured in your case study has changed (i.e. an expanded scope from single facility to multiple, certification of a different facility within the organization, or re-certification to ISO 50001) Entries with the same scope and boundaries will be ineligible for an award.</t>
  </si>
  <si>
    <t>☒</t>
  </si>
  <si>
    <t>X</t>
  </si>
  <si>
    <r>
      <t>Has your facility received an award from this program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in previous years?</t>
    </r>
  </si>
  <si>
    <t>Total Energy Savings (kWh)</t>
  </si>
  <si>
    <t>Роботи, які найкраще відповідають критеріям оцінювання, отримають найвищі бали.</t>
  </si>
  <si>
    <t>1. Інформація про підприємство</t>
  </si>
  <si>
    <t>Веб сайт підприємства</t>
  </si>
  <si>
    <t xml:space="preserve">Назва підприємства </t>
  </si>
  <si>
    <t>Контактна інформація для адміністрування програми (наприклад, для листування щодо цього запису)::</t>
  </si>
  <si>
    <t>Ім'я відправника</t>
  </si>
  <si>
    <t>Номер телефону відправника</t>
  </si>
  <si>
    <t>Адреса</t>
  </si>
  <si>
    <t>Ім'я представника</t>
  </si>
  <si>
    <t>Номер телефону представника</t>
  </si>
  <si>
    <t>Як ви дізналися про цю програму нагород??</t>
  </si>
  <si>
    <t>Материнська компанія (якщо є)</t>
  </si>
  <si>
    <t>Адрес електронної пошти відправника</t>
  </si>
  <si>
    <t>Країна</t>
  </si>
  <si>
    <t>Адрес електронної пошти представника</t>
  </si>
  <si>
    <t>Переглянути теми прикладу провадження СЕнМ та критерії оцінки:</t>
  </si>
  <si>
    <t>Посада відправника</t>
  </si>
  <si>
    <t>Посада представника</t>
  </si>
  <si>
    <t>Додатково: контактна інформація, яка може бути передана міністерствам та іншим організаціям з метою привітання учасників конкурсу. Це можуть  бути контакти керівництва підприємства.</t>
  </si>
  <si>
    <t>Варіанти для участі в програмі</t>
  </si>
  <si>
    <t xml:space="preserve">3. Інформація про систему енергетичного менеджменту </t>
  </si>
  <si>
    <t>2. Інформація про участь</t>
  </si>
  <si>
    <t>Сектор</t>
  </si>
  <si>
    <t>Виробництво</t>
  </si>
  <si>
    <t>Укажіть галузь, якщо "інше"</t>
  </si>
  <si>
    <r>
      <t xml:space="preserve">Орган з сертифікації (ОС)
</t>
    </r>
    <r>
      <rPr>
        <sz val="9"/>
        <rFont val="Calibri"/>
        <family val="2"/>
        <charset val="204"/>
        <scheme val="minor"/>
      </rPr>
      <t>для учасників, сертифікованих за стандартом ISO 50001</t>
    </r>
  </si>
  <si>
    <r>
      <t xml:space="preserve">Контактне ім’я та електронна адреса ОС </t>
    </r>
    <r>
      <rPr>
        <sz val="9"/>
        <rFont val="Calibri"/>
        <family val="2"/>
        <charset val="204"/>
        <scheme val="minor"/>
      </rPr>
      <t>(необов’язково) для учасників, сертифікованих за стандартом ISO 50001</t>
    </r>
  </si>
  <si>
    <r>
      <t xml:space="preserve">Орган з акредитації </t>
    </r>
    <r>
      <rPr>
        <sz val="9"/>
        <rFont val="Calibri"/>
        <family val="2"/>
        <charset val="204"/>
        <scheme val="minor"/>
      </rPr>
      <t>для учасників, сертифікованих за стандартом ISO 50001</t>
    </r>
  </si>
  <si>
    <r>
      <rPr>
        <b/>
        <i/>
        <sz val="9"/>
        <color theme="1"/>
        <rFont val="Calibri"/>
        <family val="2"/>
        <charset val="204"/>
        <scheme val="minor"/>
      </rPr>
      <t>Заява про підтвердження:</t>
    </r>
    <r>
      <rPr>
        <i/>
        <sz val="9"/>
        <color theme="1"/>
        <rFont val="Calibri"/>
        <family val="2"/>
        <charset val="204"/>
        <scheme val="minor"/>
      </rPr>
      <t xml:space="preserve"> я підтверджую, що переглянув інформацію, надану моїм підприємством в цій заявці на участь в програмі. Вказуючи своє ім’я нижче, я підтверджую, що ці документи не містять неправдивого викладу істотного факту, і я дозволяю оприлюднити інформацію відповідно до офіційних правил програми:</t>
    </r>
  </si>
  <si>
    <t>Імя відправника</t>
  </si>
  <si>
    <t>Дата</t>
  </si>
  <si>
    <t>*Для підвищення енергетичної ефективності див. інструкції та формулу:</t>
  </si>
  <si>
    <t>**Про вартість впровадження СЕнМ див. інструкції:</t>
  </si>
  <si>
    <t>Контактне ім’я та електронна адреса ОС (необов’язково) для учасників, сертифікованих за стандартом ISO 50001</t>
  </si>
  <si>
    <t>Місто, регіон/населений пункт</t>
  </si>
  <si>
    <r>
      <t xml:space="preserve">Орган з акредитації для учасників, </t>
    </r>
    <r>
      <rPr>
        <sz val="9"/>
        <rFont val="Calibri"/>
        <family val="2"/>
        <charset val="204"/>
        <scheme val="minor"/>
      </rPr>
      <t>сертифікованих за стандартом ISO 50001</t>
    </r>
  </si>
  <si>
    <t>Економія енергії на об’єкті (кВт год)</t>
  </si>
  <si>
    <t>Інформацію про об’єкти підприємства</t>
  </si>
  <si>
    <t>Назва об’єкту</t>
  </si>
  <si>
    <t>Будь ласка, вкажіть назву та місцезнаходження обєкут(ів):</t>
  </si>
  <si>
    <t>Чи описано в прикладі обєкти  сертифіковані за стандартом ISO 50001?</t>
  </si>
  <si>
    <t>Скільки років діє  програма енергетичного менеджменту на вашому підприємстві ?</t>
  </si>
  <si>
    <t>Вкажіть інформацію про об’єкти  підприємства. Якщо у вас понад 3 об’єкта, продовжуйте вводити відомості в таблиці під назвою «Дані об’єкта».</t>
  </si>
  <si>
    <r>
      <t xml:space="preserve">Вартість впровадження  СЕнМ (грн) </t>
    </r>
    <r>
      <rPr>
        <sz val="8"/>
        <color theme="1"/>
        <rFont val="Calibri"/>
        <family val="2"/>
        <scheme val="minor"/>
      </rPr>
      <t xml:space="preserve">(для кількох обєктів, виконайте розрахунки для обєкут та підрахуйте суму.) </t>
    </r>
    <r>
      <rPr>
        <b/>
        <sz val="8"/>
        <color theme="1"/>
        <rFont val="Calibri"/>
        <family val="2"/>
        <scheme val="minor"/>
      </rPr>
      <t xml:space="preserve">Додатково - використовуйте таблицю калькулятора вартості 
 </t>
    </r>
    <r>
      <rPr>
        <b/>
        <sz val="8"/>
        <color rgb="FF00B050"/>
        <rFont val="Calibri"/>
        <family val="2"/>
        <charset val="204"/>
        <scheme val="minor"/>
      </rPr>
      <t xml:space="preserve"> **Див. веб-посилання наведене нижче</t>
    </r>
  </si>
  <si>
    <r>
      <t xml:space="preserve">Загальний обсяг зниження CO2-e   (тонн) </t>
    </r>
    <r>
      <rPr>
        <sz val="8"/>
        <color theme="1"/>
        <rFont val="Calibri"/>
        <family val="2"/>
        <scheme val="minor"/>
      </rPr>
      <t>(для кількох об’єктів, включаючи загальну кількість об’єктів)</t>
    </r>
  </si>
  <si>
    <t>Вартість реалізації (грн.)</t>
  </si>
  <si>
    <t>Час працівників підприємства, який був витрачений  на розробку та впровадження СЕнМ або заходів з енергоефективності</t>
  </si>
  <si>
    <t>Час працівників підприємства/зовнішніх консультантів, який був витрачений  на підготовку зовнішнього аудиту</t>
  </si>
  <si>
    <t>Інше (наприклад, внутрішні комунікації)</t>
  </si>
  <si>
    <t>Аудит третьої сторони</t>
  </si>
  <si>
    <t>Всього</t>
  </si>
  <si>
    <t>Час працівників підприємства, який був витрачений  на розробку та впровадження СЕнМ або заходів з енергоефективності/проектів, програм</t>
  </si>
  <si>
    <t>Час зовнішніх консультантів, який був витрачений  на розробку та підтримку  впровадження СЕнМ</t>
  </si>
  <si>
    <t>https://euea-energyagency.org/en/pacesetter-award/</t>
  </si>
  <si>
    <r>
      <t xml:space="preserve">Будь ласка, заповніть цю анкету, щоб включити свій приклад провадження  СЕнМ  до </t>
    </r>
    <r>
      <rPr>
        <b/>
        <sz val="10.5"/>
        <color theme="1"/>
        <rFont val="Calibri"/>
        <family val="2"/>
        <charset val="204"/>
        <scheme val="minor"/>
      </rPr>
      <t>Всеукраїнської премії «Лідери енергетичного менеджменту»</t>
    </r>
    <r>
      <rPr>
        <sz val="10.5"/>
        <color theme="1"/>
        <rFont val="Calibri"/>
        <family val="2"/>
        <scheme val="minor"/>
      </rPr>
      <t xml:space="preserve">. Подробиці дивіться на веб-сайті Програми нагородження: </t>
    </r>
  </si>
  <si>
    <r>
      <t xml:space="preserve">1.  Повністю заповнена анкета
2. Приклад впровадження СЕнМ  оформлене відповідно до стандартної форми, приведеної в офіційному шаблоні
3a. Група </t>
    </r>
    <r>
      <rPr>
        <i/>
        <sz val="10.5"/>
        <color theme="1"/>
        <rFont val="Calibri"/>
        <family val="2"/>
        <scheme val="minor"/>
      </rPr>
      <t>1: Великі компанії: Копія вашого поточного сертифікату СЕнМ ISO 50001, виданого органом із сертифікації</t>
    </r>
    <r>
      <rPr>
        <sz val="10.5"/>
        <color theme="1"/>
        <rFont val="Calibri"/>
        <family val="2"/>
        <scheme val="minor"/>
      </rPr>
      <t xml:space="preserve">
3b. Група </t>
    </r>
    <r>
      <rPr>
        <i/>
        <sz val="10.5"/>
        <color theme="1"/>
        <rFont val="Calibri"/>
        <family val="2"/>
        <scheme val="minor"/>
      </rPr>
      <t xml:space="preserve">2: Малі та середні підприємства: одне з наступного:
</t>
    </r>
    <r>
      <rPr>
        <sz val="10.5"/>
        <color theme="1"/>
        <rFont val="Calibri"/>
        <family val="2"/>
      </rPr>
      <t>• Копія сертифіката(ів) ISO 50001, виданого органом із сертифікації</t>
    </r>
    <r>
      <rPr>
        <sz val="10.5"/>
        <color theme="1"/>
        <rFont val="Calibri"/>
        <family val="2"/>
        <scheme val="minor"/>
      </rPr>
      <t xml:space="preserve"> 
• підтвердження участі в затвердженій добровільній програмі енергоефективності або енергоменеджменту (наприклад, лист)</t>
    </r>
  </si>
  <si>
    <t>Усі заявки, які відповідають вимогам програми та містять всі складові прикладу впровадження СЕнМ , будуть:</t>
  </si>
  <si>
    <t>Україна</t>
  </si>
  <si>
    <t>Виберіть один із варіантів:</t>
  </si>
  <si>
    <t>Група 1: Великі підприємства</t>
  </si>
  <si>
    <t>Група 2: Малі та середні підприємства</t>
  </si>
  <si>
    <t>Якщо вибрано Групу 2: малі та середні підприємства, вкажіть тип документації, яку ви надаєте разом із цією анкето, щоб підтвердити відповідність вимогам.
Якщо вибрано Групу 1: Велика компанія, додайте копію сертифіката ISO 50001 до своєї анкети та пропустіть це запитання.</t>
  </si>
  <si>
    <t>Лише  для Групи 2: виберіть один:</t>
  </si>
  <si>
    <t>Копія сертифіката(ів) ISO 50001, виданого органом із сертифікації</t>
  </si>
  <si>
    <t>Підтвердження участі в затвердженій добровільній програмі енергоефективності або енергоменеджменту (наприклад, лист або сертифікат від організатора програми)</t>
  </si>
  <si>
    <t>Варіант 1: N/A</t>
  </si>
  <si>
    <t>Виберіть один:</t>
  </si>
  <si>
    <t>Консультаційні послуги</t>
  </si>
  <si>
    <t xml:space="preserve">Обладнання та інші матеріально-технічні засоби  </t>
  </si>
  <si>
    <t>Навчання в Україні та за кордоном</t>
  </si>
  <si>
    <t>Навчальні поїздки для відвідання підприємств – партнерів, які є лідерами в сфері енергоменеджменту/ енергоефективності та декарбонізації</t>
  </si>
  <si>
    <t>Виберіть один</t>
  </si>
  <si>
    <t>Приклад 1: Опишіть підхід до сертифікації згідно з  ISO 50001, представлений у  прикладах провадження СЕнМ (наприклад, на одному об’єкті підприємства або групи); інформація зазвичай вказується в сертифікаті(ах).
Приклад 2: Опишіть підхід щодо впровадження енергоменеджменту  або енергоефективності, у  прикладах провадження СЕнМ (наприклад, на одному об’єкті підприємства або групи).</t>
  </si>
  <si>
    <t>Приклад 1: Вкажіть кількість сертифікованих за ISO 50001 об’єктів підприємства, представлених у цьому прикладі
Введіть числове значення.</t>
  </si>
  <si>
    <t>Так</t>
  </si>
  <si>
    <t>Ні</t>
  </si>
  <si>
    <t>Містер.</t>
  </si>
  <si>
    <t>Місіс.</t>
  </si>
  <si>
    <t>Міс.</t>
  </si>
  <si>
    <t>Промисловий</t>
  </si>
  <si>
    <t xml:space="preserve">Комерційний </t>
  </si>
  <si>
    <t xml:space="preserve">Державний  </t>
  </si>
  <si>
    <t>0 - 3 роки</t>
  </si>
  <si>
    <t>4 - 7 років</t>
  </si>
  <si>
    <t>більше 8 років</t>
  </si>
  <si>
    <t>Алюміній</t>
  </si>
  <si>
    <t>Автомобільний</t>
  </si>
  <si>
    <t>Цемент</t>
  </si>
  <si>
    <t>Оборона</t>
  </si>
  <si>
    <t>Освіта</t>
  </si>
  <si>
    <t>Електроніка та електрообладнання</t>
  </si>
  <si>
    <t>Приготування їжі</t>
  </si>
  <si>
    <t xml:space="preserve">Готелі </t>
  </si>
  <si>
    <t>Охорона здоров'я</t>
  </si>
  <si>
    <t>Залізна сталь і виготовлені метали</t>
  </si>
  <si>
    <t>Виробництво машин</t>
  </si>
  <si>
    <t>Видобуток і переробка корисних копалин</t>
  </si>
  <si>
    <t>Нафта і газ</t>
  </si>
  <si>
    <t>Нафтохімічний</t>
  </si>
  <si>
    <t>Фармацевтика</t>
  </si>
  <si>
    <t>Виробництво пластику</t>
  </si>
  <si>
    <t>Вироблення енергії</t>
  </si>
  <si>
    <t>Управління майном</t>
  </si>
  <si>
    <t>Целюлозна та папір</t>
  </si>
  <si>
    <t>Текстиль</t>
  </si>
  <si>
    <t>Інший</t>
  </si>
  <si>
    <r>
      <t>Період підвищення енергоефективності</t>
    </r>
    <r>
      <rPr>
        <sz val="9"/>
        <color theme="1"/>
        <rFont val="Calibri"/>
        <family val="2"/>
        <scheme val="minor"/>
      </rPr>
      <t xml:space="preserve"> (з</t>
    </r>
    <r>
      <rPr>
        <sz val="8"/>
        <color theme="1"/>
        <rFont val="Calibri"/>
        <family val="2"/>
        <scheme val="minor"/>
      </rPr>
      <t>агальна кількість років, в період якого було підвищення енергоефективності)</t>
    </r>
  </si>
  <si>
    <r>
      <t xml:space="preserve">Підвищення енергоефективності (%)  </t>
    </r>
    <r>
      <rPr>
        <sz val="8"/>
        <color theme="9" tint="-0.249977111117893"/>
        <rFont val="Calibri"/>
        <family val="2"/>
        <scheme val="minor"/>
      </rPr>
      <t>*Перегляньте веб-посилання, наведене нижче</t>
    </r>
    <r>
      <rPr>
        <b/>
        <sz val="9"/>
        <color theme="9" tint="-0.249977111117893"/>
        <rFont val="Calibri"/>
        <family val="2"/>
        <scheme val="minor"/>
      </rPr>
      <t xml:space="preserve"> </t>
    </r>
  </si>
  <si>
    <t xml:space="preserve">Будь ласка, заповніть, використовуючи офіційний шаблон  прикладу впровадження СЕнМ: </t>
  </si>
  <si>
    <t>Група 1: Великі підприємства  – Вартість реалізації</t>
  </si>
  <si>
    <t>Група 2: МСП  – Вартість реалізації</t>
  </si>
  <si>
    <r>
      <t xml:space="preserve">Час зовнішніх консультантів, який був витрачений  на розробку та підтримку  впровадження СЕнМ та/або проектів, планів та заходів з енергоефективності
</t>
    </r>
    <r>
      <rPr>
        <i/>
        <sz val="9"/>
        <color theme="1"/>
        <rFont val="Calibri"/>
        <family val="2"/>
        <charset val="204"/>
        <scheme val="minor"/>
      </rPr>
      <t>Примітка. Якщо витрати на підтримку з боку зовнішнього зовнішніх консультантів частково або повністю покриваються програмою технічної допомоги, надайте власну оцінку вартості.</t>
    </r>
    <r>
      <rPr>
        <i/>
        <sz val="9"/>
        <color theme="1"/>
        <rFont val="Calibri"/>
        <family val="2"/>
        <scheme val="minor"/>
      </rPr>
      <t xml:space="preserve"> </t>
    </r>
  </si>
  <si>
    <t xml:space="preserve">Форма анкети  </t>
  </si>
  <si>
    <t xml:space="preserve">Встановлено додаткове обладнання для моніторингу та вимірювання для  аналізу енергоспоживання та підтримки впровадження СЕнМ/енергоефективностю (якщо є)  </t>
  </si>
  <si>
    <t xml:space="preserve">на Всеукраїнську премію 2024 року «Лідери енергетичного менеджменту» </t>
  </si>
  <si>
    <r>
      <rPr>
        <b/>
        <sz val="10.5"/>
        <color theme="9"/>
        <rFont val="Calibri"/>
        <family val="2"/>
        <scheme val="minor"/>
      </rPr>
      <t xml:space="preserve">ЩОБ ПОДАТИ ЗАЯВКУ: </t>
    </r>
    <r>
      <rPr>
        <sz val="10.5"/>
        <color theme="1"/>
        <rFont val="Calibri"/>
        <family val="2"/>
        <scheme val="minor"/>
      </rPr>
      <t xml:space="preserve"> надішліть свою заявку електронною поштою не пізніше </t>
    </r>
    <r>
      <rPr>
        <b/>
        <sz val="10.5"/>
        <color theme="1"/>
        <rFont val="Calibri"/>
        <family val="2"/>
        <charset val="204"/>
        <scheme val="minor"/>
      </rPr>
      <t xml:space="preserve">17 січня 2025 </t>
    </r>
    <r>
      <rPr>
        <sz val="10.5"/>
        <color theme="1"/>
        <rFont val="Calibri"/>
        <family val="2"/>
        <scheme val="minor"/>
      </rPr>
      <t xml:space="preserve">року на електронну адресу </t>
    </r>
    <r>
      <rPr>
        <sz val="10.5"/>
        <color rgb="FF005BC5"/>
        <rFont val="Calibri"/>
        <family val="2"/>
        <charset val="204"/>
        <scheme val="minor"/>
      </rPr>
      <t xml:space="preserve">EnMS@euea-energyagency.org </t>
    </r>
    <r>
      <rPr>
        <sz val="10.5"/>
        <color theme="1"/>
        <rFont val="Calibri"/>
        <family val="2"/>
        <scheme val="minor"/>
      </rPr>
      <t xml:space="preserve"> Усі документи необхідно подавати українською мовою. Кожен запис повинен містити:</t>
    </r>
  </si>
  <si>
    <r>
      <rPr>
        <b/>
        <i/>
        <sz val="10"/>
        <color theme="1"/>
        <rFont val="Calibri"/>
        <family val="2"/>
        <charset val="204"/>
        <scheme val="minor"/>
      </rPr>
      <t xml:space="preserve">Заохочується дострокове подання. </t>
    </r>
    <r>
      <rPr>
        <i/>
        <sz val="10"/>
        <color theme="1"/>
        <rFont val="Calibri"/>
        <family val="2"/>
        <charset val="204"/>
        <scheme val="minor"/>
      </rPr>
      <t xml:space="preserve">Після отримання ранні записи будуть перевірені на повноту. Якщо ваша заявка буде неповною, ви отримаєте сповіщення, і ви зможете виправити та повторно подати заявку не пізніше кінцевого терміну подання: </t>
    </r>
    <r>
      <rPr>
        <b/>
        <i/>
        <sz val="10"/>
        <color theme="1"/>
        <rFont val="Calibri"/>
        <family val="2"/>
        <charset val="204"/>
        <scheme val="minor"/>
      </rPr>
      <t>17 січня 2025 року</t>
    </r>
  </si>
  <si>
    <r>
      <t xml:space="preserve">Загальна економія енергії (кВт*год) </t>
    </r>
    <r>
      <rPr>
        <sz val="8"/>
        <color theme="1"/>
        <rFont val="Calibri"/>
        <family val="2"/>
        <scheme val="minor"/>
      </rPr>
      <t xml:space="preserve">(для кількох об’єктів, включаючи загальну кількість об’єктів за період покращення енергетичної ефективності) </t>
    </r>
    <r>
      <rPr>
        <b/>
        <sz val="8"/>
        <color theme="1"/>
        <rFont val="Calibri"/>
        <family val="2"/>
        <scheme val="minor"/>
      </rPr>
      <t>Необов’язково – використовуйте таблицю даних сайту для допомоги</t>
    </r>
  </si>
  <si>
    <r>
      <t>Загальна економія витрат на енергію (грн)</t>
    </r>
    <r>
      <rPr>
        <sz val="8"/>
        <color theme="1"/>
        <rFont val="Calibri"/>
        <family val="2"/>
        <scheme val="minor"/>
      </rPr>
      <t xml:space="preserve"> (для кількох об’єктів, включаючи загальну кількість об’єктів за період покращення енергетичної ефективності)</t>
    </r>
  </si>
  <si>
    <t xml:space="preserve">4.Приклади провадження  СЕнМ </t>
  </si>
  <si>
    <r>
      <t>1. Нагороджені премією</t>
    </r>
    <r>
      <rPr>
        <sz val="10.5"/>
        <rFont val="Calibri"/>
        <family val="2"/>
        <charset val="204"/>
        <scheme val="minor"/>
      </rPr>
      <t xml:space="preserve"> </t>
    </r>
    <r>
      <rPr>
        <b/>
        <sz val="10.5"/>
        <rFont val="Calibri"/>
        <family val="2"/>
        <charset val="204"/>
        <scheme val="minor"/>
      </rPr>
      <t>"Нагорода за ініціативніст</t>
    </r>
    <r>
      <rPr>
        <sz val="10.5"/>
        <rFont val="Calibri"/>
        <family val="2"/>
        <charset val="204"/>
        <scheme val="minor"/>
      </rPr>
      <t>ь" - м</t>
    </r>
    <r>
      <rPr>
        <sz val="10.5"/>
        <color theme="1"/>
        <rFont val="Calibri"/>
        <family val="2"/>
        <scheme val="minor"/>
      </rPr>
      <t xml:space="preserve">атимуть право на безкоштовну  участь у дводенному тренінгу, які пропонуються як частина Преміювання за участь.
2. Розглянуті щодо отримання премії </t>
    </r>
    <r>
      <rPr>
        <b/>
        <sz val="10.5"/>
        <color theme="1"/>
        <rFont val="Calibri"/>
        <family val="2"/>
        <charset val="204"/>
        <scheme val="minor"/>
      </rPr>
      <t xml:space="preserve">"Нагорода за досконалість" - </t>
    </r>
    <r>
      <rPr>
        <sz val="10.5"/>
        <color theme="1"/>
        <rFont val="Calibri"/>
        <family val="2"/>
        <charset val="204"/>
        <scheme val="minor"/>
      </rPr>
      <t>б</t>
    </r>
    <r>
      <rPr>
        <sz val="10.5"/>
        <color theme="1"/>
        <rFont val="Calibri"/>
        <family val="2"/>
        <scheme val="minor"/>
      </rPr>
      <t xml:space="preserve">удуть внесенні до бібліотеки прикладів впровадження СЕнМ на веб-сайт EUEA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</si>
</sst>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3B3838"/>
      <name val="Calibri Light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00206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2"/>
      <color rgb="FF002060"/>
      <name val="MS Gothic"/>
      <family val="3"/>
    </font>
    <font>
      <sz val="11"/>
      <color rgb="FFFF0000"/>
      <name val="Calibri"/>
      <family val="2"/>
      <scheme val="minor"/>
    </font>
    <font>
      <u/>
      <sz val="10.5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.5"/>
      <color rgb="FFFF0000"/>
      <name val="Calibri"/>
      <family val="2"/>
      <scheme val="minor"/>
    </font>
    <font>
      <b/>
      <sz val="10.5"/>
      <color theme="9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b/>
      <sz val="9"/>
      <color theme="9" tint="-0.249977111117893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0"/>
      <name val="Calibri"/>
      <family val="2"/>
      <scheme val="minor"/>
    </font>
    <font>
      <i/>
      <sz val="10.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.5"/>
      <name val="Calibri"/>
      <family val="2"/>
      <charset val="204"/>
      <scheme val="minor"/>
    </font>
    <font>
      <sz val="10.5"/>
      <color rgb="FF005BC5"/>
      <name val="Calibri"/>
      <family val="2"/>
      <charset val="204"/>
      <scheme val="minor"/>
    </font>
    <font>
      <sz val="10.5"/>
      <color theme="1"/>
      <name val="Calibri"/>
      <family val="2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8"/>
      <color rgb="FF00B050"/>
      <name val="Calibri"/>
      <family val="2"/>
      <charset val="204"/>
      <scheme val="minor"/>
    </font>
    <font>
      <b/>
      <sz val="16"/>
      <name val="Calibri Light"/>
      <family val="2"/>
      <charset val="204"/>
    </font>
    <font>
      <b/>
      <sz val="10.5"/>
      <color theme="1"/>
      <name val="Calibri"/>
      <family val="2"/>
      <charset val="204"/>
      <scheme val="minor"/>
    </font>
    <font>
      <b/>
      <sz val="10.5"/>
      <name val="Calibri"/>
      <family val="2"/>
      <charset val="204"/>
      <scheme val="minor"/>
    </font>
    <font>
      <sz val="10.5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BC5"/>
        <bgColor indexed="64"/>
      </patternFill>
    </fill>
    <fill>
      <patternFill patternType="solid">
        <fgColor rgb="FF9BC8FF"/>
        <bgColor indexed="64"/>
      </patternFill>
    </fill>
    <fill>
      <patternFill patternType="solid">
        <fgColor rgb="FFD1E6FF"/>
        <bgColor indexed="64"/>
      </patternFill>
    </fill>
    <fill>
      <patternFill patternType="solid">
        <fgColor rgb="FFFFD500"/>
        <bgColor indexed="64"/>
      </patternFill>
    </fill>
    <fill>
      <patternFill patternType="solid">
        <fgColor rgb="FFFFF7D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1" fillId="0" borderId="0" applyNumberFormat="0" applyFill="0" applyBorder="0" applyAlignment="0" applyProtection="0"/>
    <xf numFmtId="164" fontId="25" fillId="0" borderId="0" applyFont="0" applyFill="0" applyBorder="0" applyAlignment="0" applyProtection="0"/>
  </cellStyleXfs>
  <cellXfs count="133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horizontal="left" indent="1"/>
    </xf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 indent="1"/>
    </xf>
    <xf numFmtId="0" fontId="9" fillId="0" borderId="0" xfId="0" applyFont="1"/>
    <xf numFmtId="0" fontId="0" fillId="4" borderId="0" xfId="0" applyFill="1"/>
    <xf numFmtId="0" fontId="0" fillId="0" borderId="0" xfId="0" applyFill="1"/>
    <xf numFmtId="0" fontId="7" fillId="0" borderId="0" xfId="0" applyFont="1" applyFill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right"/>
    </xf>
    <xf numFmtId="0" fontId="9" fillId="0" borderId="0" xfId="0" applyFont="1" applyFill="1" applyAlignment="1">
      <alignment wrapText="1"/>
    </xf>
    <xf numFmtId="0" fontId="9" fillId="0" borderId="0" xfId="0" applyFont="1" applyFill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10" fillId="0" borderId="0" xfId="0" applyFont="1"/>
    <xf numFmtId="0" fontId="0" fillId="0" borderId="0" xfId="0" applyFill="1" applyAlignment="1"/>
    <xf numFmtId="0" fontId="0" fillId="4" borderId="0" xfId="0" applyFill="1" applyAlignment="1"/>
    <xf numFmtId="0" fontId="15" fillId="0" borderId="0" xfId="1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3" fillId="0" borderId="0" xfId="0" applyFont="1"/>
    <xf numFmtId="0" fontId="7" fillId="2" borderId="0" xfId="0" applyFont="1" applyFill="1" applyAlignment="1">
      <alignment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vertical="center" wrapText="1"/>
    </xf>
    <xf numFmtId="0" fontId="3" fillId="0" borderId="0" xfId="0" applyFont="1"/>
    <xf numFmtId="0" fontId="0" fillId="0" borderId="0" xfId="0" applyFont="1"/>
    <xf numFmtId="0" fontId="7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4" fillId="0" borderId="0" xfId="1" applyFont="1" applyFill="1" applyAlignment="1"/>
    <xf numFmtId="0" fontId="21" fillId="0" borderId="0" xfId="1" applyFill="1" applyAlignment="1"/>
    <xf numFmtId="0" fontId="0" fillId="0" borderId="0" xfId="0" applyAlignment="1">
      <alignment vertical="center"/>
    </xf>
    <xf numFmtId="0" fontId="7" fillId="0" borderId="0" xfId="0" applyFont="1" applyAlignment="1">
      <alignment vertical="top"/>
    </xf>
    <xf numFmtId="0" fontId="19" fillId="5" borderId="0" xfId="0" applyFont="1" applyFill="1" applyBorder="1" applyAlignment="1">
      <alignment horizontal="left" vertical="top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 vertical="center" wrapText="1"/>
    </xf>
    <xf numFmtId="0" fontId="16" fillId="2" borderId="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5" borderId="0" xfId="0" applyFont="1" applyFill="1" applyAlignment="1">
      <alignment horizontal="left"/>
    </xf>
    <xf numFmtId="0" fontId="2" fillId="5" borderId="5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29" fillId="0" borderId="0" xfId="0" applyFont="1" applyFill="1"/>
    <xf numFmtId="0" fontId="29" fillId="4" borderId="0" xfId="0" applyFont="1" applyFill="1"/>
    <xf numFmtId="0" fontId="0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indent="1"/>
    </xf>
    <xf numFmtId="0" fontId="10" fillId="0" borderId="0" xfId="0" applyFont="1" applyAlignment="1">
      <alignment horizontal="left" indent="1"/>
    </xf>
    <xf numFmtId="0" fontId="30" fillId="6" borderId="6" xfId="0" applyFont="1" applyFill="1" applyBorder="1" applyAlignment="1">
      <alignment wrapText="1"/>
    </xf>
    <xf numFmtId="0" fontId="30" fillId="6" borderId="6" xfId="0" applyFont="1" applyFill="1" applyBorder="1" applyAlignment="1">
      <alignment horizontal="center"/>
    </xf>
    <xf numFmtId="0" fontId="7" fillId="8" borderId="6" xfId="0" applyFont="1" applyFill="1" applyBorder="1" applyAlignment="1">
      <alignment wrapText="1"/>
    </xf>
    <xf numFmtId="0" fontId="7" fillId="8" borderId="6" xfId="0" applyFont="1" applyFill="1" applyBorder="1" applyAlignment="1">
      <alignment horizontal="center"/>
    </xf>
    <xf numFmtId="0" fontId="9" fillId="8" borderId="6" xfId="0" applyFont="1" applyFill="1" applyBorder="1" applyAlignment="1">
      <alignment wrapText="1"/>
    </xf>
    <xf numFmtId="0" fontId="9" fillId="8" borderId="6" xfId="0" applyFont="1" applyFill="1" applyBorder="1" applyAlignment="1">
      <alignment horizontal="center"/>
    </xf>
    <xf numFmtId="0" fontId="3" fillId="9" borderId="6" xfId="0" applyFont="1" applyFill="1" applyBorder="1" applyAlignment="1">
      <alignment wrapText="1"/>
    </xf>
    <xf numFmtId="0" fontId="3" fillId="9" borderId="6" xfId="0" applyFont="1" applyFill="1" applyBorder="1" applyAlignment="1">
      <alignment horizontal="center"/>
    </xf>
    <xf numFmtId="0" fontId="7" fillId="10" borderId="6" xfId="0" applyFont="1" applyFill="1" applyBorder="1" applyAlignment="1">
      <alignment wrapText="1"/>
    </xf>
    <xf numFmtId="0" fontId="7" fillId="10" borderId="6" xfId="0" applyFont="1" applyFill="1" applyBorder="1" applyAlignment="1">
      <alignment horizontal="center"/>
    </xf>
    <xf numFmtId="0" fontId="9" fillId="10" borderId="6" xfId="0" applyFont="1" applyFill="1" applyBorder="1" applyAlignment="1">
      <alignment wrapText="1"/>
    </xf>
    <xf numFmtId="0" fontId="9" fillId="10" borderId="6" xfId="0" applyFont="1" applyFill="1" applyBorder="1" applyAlignment="1">
      <alignment horizontal="center"/>
    </xf>
    <xf numFmtId="0" fontId="10" fillId="9" borderId="6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/>
    </xf>
    <xf numFmtId="0" fontId="10" fillId="7" borderId="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vertical="center" wrapText="1"/>
    </xf>
    <xf numFmtId="0" fontId="10" fillId="7" borderId="6" xfId="0" applyFont="1" applyFill="1" applyBorder="1" applyAlignment="1">
      <alignment horizontal="left" vertical="center" wrapText="1"/>
    </xf>
    <xf numFmtId="0" fontId="10" fillId="7" borderId="6" xfId="0" applyFont="1" applyFill="1" applyBorder="1" applyAlignment="1">
      <alignment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left" vertical="center" wrapText="1"/>
    </xf>
    <xf numFmtId="0" fontId="7" fillId="8" borderId="6" xfId="0" applyFont="1" applyFill="1" applyBorder="1" applyAlignment="1">
      <alignment horizontal="left" vertical="center"/>
    </xf>
    <xf numFmtId="0" fontId="16" fillId="8" borderId="7" xfId="0" applyFont="1" applyFill="1" applyBorder="1" applyAlignment="1">
      <alignment horizontal="left" vertical="center" wrapText="1"/>
    </xf>
    <xf numFmtId="0" fontId="39" fillId="0" borderId="0" xfId="0" applyFont="1"/>
    <xf numFmtId="0" fontId="32" fillId="5" borderId="0" xfId="0" applyFont="1" applyFill="1" applyBorder="1" applyAlignment="1">
      <alignment horizontal="left" indent="1"/>
    </xf>
    <xf numFmtId="0" fontId="43" fillId="0" borderId="0" xfId="0" applyFont="1" applyAlignment="1">
      <alignment horizontal="left"/>
    </xf>
    <xf numFmtId="0" fontId="4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horizontal="left" indent="1"/>
    </xf>
    <xf numFmtId="0" fontId="24" fillId="0" borderId="0" xfId="0" applyFont="1" applyFill="1" applyAlignment="1">
      <alignment vertical="top"/>
    </xf>
    <xf numFmtId="0" fontId="7" fillId="0" borderId="0" xfId="0" applyFont="1" applyFill="1" applyAlignment="1">
      <alignment vertical="top"/>
    </xf>
    <xf numFmtId="0" fontId="21" fillId="0" borderId="0" xfId="1" applyFill="1" applyAlignment="1">
      <alignment vertical="top"/>
    </xf>
    <xf numFmtId="0" fontId="21" fillId="0" borderId="0" xfId="1" applyFont="1" applyFill="1" applyAlignment="1">
      <alignment vertical="top"/>
    </xf>
    <xf numFmtId="0" fontId="9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16" fillId="2" borderId="6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9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1" fillId="0" borderId="0" xfId="1" applyFill="1"/>
    <xf numFmtId="0" fontId="26" fillId="0" borderId="0" xfId="0" applyFont="1" applyFill="1"/>
    <xf numFmtId="0" fontId="3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1" fillId="0" borderId="11" xfId="1" applyFill="1" applyBorder="1" applyAlignment="1">
      <alignment horizontal="center" wrapText="1"/>
    </xf>
    <xf numFmtId="0" fontId="27" fillId="0" borderId="10" xfId="1" applyFont="1" applyFill="1" applyBorder="1" applyAlignment="1">
      <alignment horizontal="center" wrapText="1"/>
    </xf>
    <xf numFmtId="0" fontId="27" fillId="0" borderId="12" xfId="1" applyFont="1" applyFill="1" applyBorder="1" applyAlignment="1">
      <alignment horizontal="center" wrapText="1"/>
    </xf>
    <xf numFmtId="0" fontId="2" fillId="0" borderId="4" xfId="0" applyFont="1" applyBorder="1" applyAlignment="1">
      <alignment horizontal="left" vertical="top" wrapText="1" indent="1"/>
    </xf>
    <xf numFmtId="0" fontId="2" fillId="0" borderId="0" xfId="0" applyFont="1" applyBorder="1" applyAlignment="1">
      <alignment horizontal="left" vertical="top" wrapText="1" indent="1"/>
    </xf>
    <xf numFmtId="0" fontId="2" fillId="0" borderId="5" xfId="0" applyFont="1" applyBorder="1" applyAlignment="1">
      <alignment horizontal="left" vertical="top" wrapText="1" indent="1"/>
    </xf>
    <xf numFmtId="0" fontId="2" fillId="0" borderId="11" xfId="0" applyFont="1" applyBorder="1" applyAlignment="1">
      <alignment horizontal="left" vertical="top" wrapText="1" indent="1"/>
    </xf>
    <xf numFmtId="0" fontId="2" fillId="0" borderId="10" xfId="0" applyFont="1" applyBorder="1" applyAlignment="1">
      <alignment horizontal="left" vertical="top" wrapText="1" indent="1"/>
    </xf>
    <xf numFmtId="0" fontId="2" fillId="0" borderId="12" xfId="0" applyFont="1" applyBorder="1" applyAlignment="1">
      <alignment horizontal="left" vertical="top" wrapText="1" indent="1"/>
    </xf>
    <xf numFmtId="0" fontId="7" fillId="0" borderId="0" xfId="0" applyFont="1" applyAlignment="1">
      <alignment horizontal="left" vertical="center" wrapText="1"/>
    </xf>
    <xf numFmtId="0" fontId="21" fillId="0" borderId="0" xfId="1" applyFill="1" applyAlignment="1">
      <alignment horizontal="left" vertical="center" wrapText="1"/>
    </xf>
    <xf numFmtId="0" fontId="21" fillId="0" borderId="0" xfId="1" applyFont="1" applyFill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4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64" fontId="7" fillId="2" borderId="0" xfId="2" applyFont="1" applyFill="1" applyAlignment="1">
      <alignment horizontal="left" vertical="center"/>
    </xf>
    <xf numFmtId="0" fontId="11" fillId="0" borderId="0" xfId="0" applyFont="1" applyAlignment="1">
      <alignment horizontal="left" wrapText="1"/>
    </xf>
    <xf numFmtId="0" fontId="7" fillId="2" borderId="0" xfId="0" applyFont="1" applyFill="1" applyAlignment="1">
      <alignment horizontal="left"/>
    </xf>
    <xf numFmtId="0" fontId="16" fillId="2" borderId="8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37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1" fontId="16" fillId="2" borderId="0" xfId="0" applyNumberFormat="1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42" fillId="0" borderId="0" xfId="0" applyFont="1" applyAlignment="1">
      <alignment horizontal="left" wrapText="1"/>
    </xf>
    <xf numFmtId="0" fontId="2" fillId="0" borderId="3" xfId="0" applyFont="1" applyBorder="1" applyAlignment="1">
      <alignment horizontal="left" wrapText="1"/>
    </xf>
  </cellXfs>
  <cellStyles count="3">
    <cellStyle name="Гіперпосилання" xfId="1" builtinId="8" customBuiltin="1"/>
    <cellStyle name="Грошовий" xfId="2" builtinId="4"/>
    <cellStyle name="Звичайний" xfId="0" builtinId="0"/>
  </cellStyles>
  <dxfs count="0"/>
  <tableStyles count="0" defaultTableStyle="TableStyleMedium2" defaultPivotStyle="PivotStyleLight16"/>
  <colors>
    <mruColors>
      <color rgb="FF005BC5"/>
      <color rgb="FFD1E6FF"/>
      <color rgb="FF9BC8FF"/>
      <color rgb="FFFFF7D1"/>
      <color rgb="FFFFD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13251</xdr:colOff>
      <xdr:row>55</xdr:row>
      <xdr:rowOff>59499</xdr:rowOff>
    </xdr:from>
    <xdr:to>
      <xdr:col>16</xdr:col>
      <xdr:colOff>159808</xdr:colOff>
      <xdr:row>55</xdr:row>
      <xdr:rowOff>209629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950" t="12357" r="24397" b="22756"/>
        <a:stretch/>
      </xdr:blipFill>
      <xdr:spPr>
        <a:xfrm>
          <a:off x="9921897" y="13711999"/>
          <a:ext cx="146557" cy="150130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55</xdr:row>
      <xdr:rowOff>76201</xdr:rowOff>
    </xdr:from>
    <xdr:to>
      <xdr:col>13</xdr:col>
      <xdr:colOff>157083</xdr:colOff>
      <xdr:row>55</xdr:row>
      <xdr:rowOff>227357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950" t="12357" r="24397" b="22756"/>
        <a:stretch/>
      </xdr:blipFill>
      <xdr:spPr>
        <a:xfrm>
          <a:off x="7553325" y="8191501"/>
          <a:ext cx="147558" cy="151156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57</xdr:row>
      <xdr:rowOff>38928</xdr:rowOff>
    </xdr:from>
    <xdr:to>
      <xdr:col>10</xdr:col>
      <xdr:colOff>164246</xdr:colOff>
      <xdr:row>57</xdr:row>
      <xdr:rowOff>200026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950" t="12357" r="24397" b="22756"/>
        <a:stretch/>
      </xdr:blipFill>
      <xdr:spPr>
        <a:xfrm>
          <a:off x="5048250" y="8182803"/>
          <a:ext cx="154721" cy="161098"/>
        </a:xfrm>
        <a:prstGeom prst="rect">
          <a:avLst/>
        </a:prstGeom>
      </xdr:spPr>
    </xdr:pic>
    <xdr:clientData/>
  </xdr:twoCellAnchor>
  <xdr:twoCellAnchor editAs="oneCell">
    <xdr:from>
      <xdr:col>12</xdr:col>
      <xdr:colOff>8283</xdr:colOff>
      <xdr:row>59</xdr:row>
      <xdr:rowOff>33131</xdr:rowOff>
    </xdr:from>
    <xdr:to>
      <xdr:col>12</xdr:col>
      <xdr:colOff>155841</xdr:colOff>
      <xdr:row>59</xdr:row>
      <xdr:rowOff>184287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950" t="12357" r="24397" b="22756"/>
        <a:stretch/>
      </xdr:blipFill>
      <xdr:spPr>
        <a:xfrm>
          <a:off x="6510131" y="8638761"/>
          <a:ext cx="147558" cy="151156"/>
        </a:xfrm>
        <a:prstGeom prst="rect">
          <a:avLst/>
        </a:prstGeom>
      </xdr:spPr>
    </xdr:pic>
    <xdr:clientData/>
  </xdr:twoCellAnchor>
  <xdr:twoCellAnchor>
    <xdr:from>
      <xdr:col>3</xdr:col>
      <xdr:colOff>91440</xdr:colOff>
      <xdr:row>0</xdr:row>
      <xdr:rowOff>160020</xdr:rowOff>
    </xdr:from>
    <xdr:to>
      <xdr:col>7</xdr:col>
      <xdr:colOff>53340</xdr:colOff>
      <xdr:row>4</xdr:row>
      <xdr:rowOff>83820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8C58B13-7357-46DA-877B-105EA317879F}"/>
            </a:ext>
          </a:extLst>
        </xdr:cNvPr>
        <xdr:cNvSpPr txBox="1"/>
      </xdr:nvSpPr>
      <xdr:spPr>
        <a:xfrm>
          <a:off x="1379220" y="160020"/>
          <a:ext cx="2430780" cy="65532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2</xdr:col>
      <xdr:colOff>26457</xdr:colOff>
      <xdr:row>0</xdr:row>
      <xdr:rowOff>94869</xdr:rowOff>
    </xdr:from>
    <xdr:to>
      <xdr:col>7</xdr:col>
      <xdr:colOff>1881</xdr:colOff>
      <xdr:row>5</xdr:row>
      <xdr:rowOff>26459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976A93FF-86B1-4DBE-9A95-6D5CE964F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2" y="94869"/>
          <a:ext cx="2780007" cy="85763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e los Reyes, Pamela B." id="{9FE9214E-BCEF-470A-B22A-BDD9096092E1}" userId="S::pdelosreyes@energetics.com::7e552aaf-e8de-4a64-b595-ad36c8a5a70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61" dT="2021-10-25T21:48:13.40" personId="{9FE9214E-BCEF-470A-B22A-BDD9096092E1}" id="{B387C85E-CF13-4DBC-91D0-C08337072A2B}">
    <text>Marco - should we omit this question?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9F49CF7-3A8C-4F21-A534-CD9C60675285}">
  <we:reference id="wa104379199" version="1.0.0.0" store="en-US" storeType="OMEX"/>
  <we:alternateReferences>
    <we:reference id="WA104379199" version="1.0.0.0" store="WA104379199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uea-energyagency.org/en/pacesetter-award/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euea-energyagency.org/en/pacesetter-award/" TargetMode="External"/><Relationship Id="rId1" Type="http://schemas.openxmlformats.org/officeDocument/2006/relationships/hyperlink" Target="https://euea-energyagency.org/en/pacesetter-award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euea-energyagency.org/en/pacesetter-award/" TargetMode="External"/><Relationship Id="rId10" Type="http://schemas.microsoft.com/office/2017/10/relationships/threadedComment" Target="../threadedComments/threadedComment1.xml"/><Relationship Id="rId4" Type="http://schemas.openxmlformats.org/officeDocument/2006/relationships/hyperlink" Target="https://euea-energyagency.org/en/pacesetter-award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102"/>
  <sheetViews>
    <sheetView showGridLines="0" tabSelected="1" topLeftCell="A7" zoomScale="95" zoomScaleNormal="95" workbookViewId="0">
      <selection activeCell="T18" sqref="T18"/>
    </sheetView>
  </sheetViews>
  <sheetFormatPr defaultColWidth="9.140625" defaultRowHeight="15" x14ac:dyDescent="0.25"/>
  <cols>
    <col min="1" max="1" width="9.140625" style="7"/>
    <col min="2" max="2" width="5.42578125" style="8" customWidth="1"/>
    <col min="3" max="3" width="4.140625" style="8" customWidth="1"/>
    <col min="4" max="5" width="9.140625" customWidth="1"/>
    <col min="6" max="8" width="8.85546875"/>
    <col min="9" max="9" width="10.85546875" customWidth="1"/>
    <col min="10" max="10" width="1.42578125" customWidth="1"/>
    <col min="11" max="11" width="8.85546875" style="2" customWidth="1"/>
    <col min="12" max="12" width="18.42578125" customWidth="1"/>
    <col min="13" max="13" width="10.42578125" customWidth="1"/>
    <col min="14" max="14" width="11.140625" customWidth="1"/>
    <col min="15" max="15" width="8.85546875"/>
    <col min="16" max="16" width="10.42578125" customWidth="1"/>
    <col min="17" max="17" width="9.140625" style="8"/>
    <col min="18" max="18" width="4.85546875" style="7" customWidth="1"/>
    <col min="19" max="16384" width="9.140625" style="7"/>
  </cols>
  <sheetData>
    <row r="1" spans="4:16" x14ac:dyDescent="0.25">
      <c r="D1" s="21"/>
    </row>
    <row r="6" spans="4:16" ht="26.25" x14ac:dyDescent="0.25">
      <c r="D6" s="1" t="s">
        <v>119</v>
      </c>
    </row>
    <row r="7" spans="4:16" ht="21" x14ac:dyDescent="0.25">
      <c r="D7" s="75" t="s">
        <v>121</v>
      </c>
    </row>
    <row r="9" spans="4:16" ht="15" customHeight="1" x14ac:dyDescent="0.25">
      <c r="D9" s="90" t="s">
        <v>61</v>
      </c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4:16" x14ac:dyDescent="0.25"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</row>
    <row r="11" spans="4:16" x14ac:dyDescent="0.25">
      <c r="D11" s="96" t="s">
        <v>60</v>
      </c>
      <c r="E11" s="97"/>
      <c r="F11" s="97"/>
      <c r="G11" s="97"/>
      <c r="H11" s="97"/>
      <c r="I11" s="97"/>
      <c r="J11" s="97"/>
      <c r="K11" s="97"/>
      <c r="L11" s="97"/>
      <c r="M11" s="15"/>
      <c r="N11" s="37"/>
      <c r="O11" s="37"/>
      <c r="P11" s="37"/>
    </row>
    <row r="12" spans="4:16" x14ac:dyDescent="0.25">
      <c r="D12" s="37"/>
      <c r="E12" s="37"/>
      <c r="F12" s="37"/>
      <c r="G12" s="37"/>
      <c r="H12" s="37"/>
      <c r="I12" s="37"/>
      <c r="J12" s="37"/>
      <c r="K12" s="38"/>
      <c r="L12" s="37"/>
      <c r="M12" s="37"/>
      <c r="N12" s="37"/>
      <c r="O12" s="37"/>
    </row>
    <row r="13" spans="4:16" ht="27.75" customHeight="1" x14ac:dyDescent="0.25">
      <c r="D13" s="92" t="s">
        <v>122</v>
      </c>
      <c r="E13" s="93"/>
      <c r="F13" s="93"/>
      <c r="G13" s="93"/>
      <c r="H13" s="93"/>
      <c r="I13" s="93"/>
      <c r="J13" s="39"/>
      <c r="K13" s="92" t="s">
        <v>63</v>
      </c>
      <c r="L13" s="93"/>
      <c r="M13" s="93"/>
      <c r="N13" s="93"/>
      <c r="O13" s="93"/>
      <c r="P13" s="132"/>
    </row>
    <row r="14" spans="4:16" ht="15" customHeight="1" x14ac:dyDescent="0.25">
      <c r="D14" s="94"/>
      <c r="E14" s="95"/>
      <c r="F14" s="95"/>
      <c r="G14" s="95"/>
      <c r="H14" s="95"/>
      <c r="I14" s="95"/>
      <c r="J14" s="40"/>
      <c r="K14" s="107" t="s">
        <v>127</v>
      </c>
      <c r="L14" s="108"/>
      <c r="M14" s="108"/>
      <c r="N14" s="108"/>
      <c r="O14" s="108"/>
      <c r="P14" s="109"/>
    </row>
    <row r="15" spans="4:16" ht="27.75" customHeight="1" x14ac:dyDescent="0.25">
      <c r="D15" s="94"/>
      <c r="E15" s="95"/>
      <c r="F15" s="95"/>
      <c r="G15" s="95"/>
      <c r="H15" s="95"/>
      <c r="I15" s="95"/>
      <c r="J15" s="40"/>
      <c r="K15" s="107"/>
      <c r="L15" s="108"/>
      <c r="M15" s="108"/>
      <c r="N15" s="108"/>
      <c r="O15" s="108"/>
      <c r="P15" s="109"/>
    </row>
    <row r="16" spans="4:16" ht="45.75" customHeight="1" x14ac:dyDescent="0.25">
      <c r="D16" s="107" t="s">
        <v>62</v>
      </c>
      <c r="E16" s="108"/>
      <c r="F16" s="108"/>
      <c r="G16" s="108"/>
      <c r="H16" s="108"/>
      <c r="I16" s="108"/>
      <c r="J16" s="109"/>
      <c r="K16" s="107"/>
      <c r="L16" s="108"/>
      <c r="M16" s="108"/>
      <c r="N16" s="108"/>
      <c r="O16" s="108"/>
      <c r="P16" s="109"/>
    </row>
    <row r="17" spans="4:17" ht="27.95" customHeight="1" x14ac:dyDescent="0.25">
      <c r="D17" s="107"/>
      <c r="E17" s="108"/>
      <c r="F17" s="108"/>
      <c r="G17" s="108"/>
      <c r="H17" s="108"/>
      <c r="I17" s="108"/>
      <c r="J17" s="109"/>
      <c r="K17" s="101" t="s">
        <v>7</v>
      </c>
      <c r="L17" s="102"/>
      <c r="M17" s="102"/>
      <c r="N17" s="102"/>
      <c r="O17" s="102"/>
      <c r="P17" s="103"/>
    </row>
    <row r="18" spans="4:17" x14ac:dyDescent="0.25">
      <c r="D18" s="107"/>
      <c r="E18" s="108"/>
      <c r="F18" s="108"/>
      <c r="G18" s="108"/>
      <c r="H18" s="108"/>
      <c r="I18" s="108"/>
      <c r="J18" s="109"/>
      <c r="K18" s="73" t="s">
        <v>22</v>
      </c>
      <c r="L18" s="41"/>
      <c r="M18" s="41"/>
      <c r="N18" s="33"/>
      <c r="O18" s="33"/>
      <c r="P18" s="42"/>
    </row>
    <row r="19" spans="4:17" ht="69" customHeight="1" x14ac:dyDescent="0.25">
      <c r="D19" s="110"/>
      <c r="E19" s="111"/>
      <c r="F19" s="111"/>
      <c r="G19" s="111"/>
      <c r="H19" s="111"/>
      <c r="I19" s="111"/>
      <c r="J19" s="112"/>
      <c r="K19" s="104" t="s">
        <v>60</v>
      </c>
      <c r="L19" s="105"/>
      <c r="M19" s="105"/>
      <c r="N19" s="105"/>
      <c r="O19" s="105"/>
      <c r="P19" s="106"/>
    </row>
    <row r="20" spans="4:17" ht="15" customHeight="1" x14ac:dyDescent="0.25">
      <c r="D20" s="98" t="s">
        <v>123</v>
      </c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</row>
    <row r="21" spans="4:17" ht="23.25" customHeight="1" x14ac:dyDescent="0.25"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</row>
    <row r="22" spans="4:17" ht="7.5" customHeight="1" x14ac:dyDescent="0.25"/>
    <row r="23" spans="4:17" ht="15.75" x14ac:dyDescent="0.25">
      <c r="D23" s="3" t="s">
        <v>8</v>
      </c>
    </row>
    <row r="24" spans="4:17" x14ac:dyDescent="0.25">
      <c r="D24" s="6" t="s">
        <v>10</v>
      </c>
      <c r="E24" s="4"/>
      <c r="F24" s="4"/>
      <c r="G24" s="4"/>
      <c r="H24" s="4"/>
      <c r="I24" s="4"/>
      <c r="J24" s="4"/>
      <c r="K24" s="74" t="s">
        <v>18</v>
      </c>
      <c r="L24" s="4"/>
      <c r="M24" s="4"/>
      <c r="N24" s="4"/>
      <c r="O24" s="4"/>
      <c r="P24" s="4"/>
      <c r="Q24" s="9"/>
    </row>
    <row r="25" spans="4:17" x14ac:dyDescent="0.25">
      <c r="D25" s="91"/>
      <c r="E25" s="91"/>
      <c r="F25" s="91"/>
      <c r="G25" s="91"/>
      <c r="H25" s="91"/>
      <c r="I25" s="91"/>
      <c r="J25" s="4"/>
      <c r="K25" s="91"/>
      <c r="L25" s="91"/>
      <c r="M25" s="91"/>
      <c r="N25" s="91"/>
      <c r="O25" s="91"/>
      <c r="P25" s="91"/>
      <c r="Q25" s="9"/>
    </row>
    <row r="26" spans="4:17" x14ac:dyDescent="0.25">
      <c r="D26" s="6" t="s">
        <v>9</v>
      </c>
      <c r="E26" s="4"/>
      <c r="F26" s="4"/>
      <c r="G26" s="4"/>
      <c r="H26" s="4"/>
      <c r="I26" s="4"/>
      <c r="J26" s="4"/>
      <c r="K26" s="5"/>
      <c r="L26" s="4"/>
      <c r="M26" s="4"/>
      <c r="N26" s="4"/>
      <c r="O26" s="4"/>
      <c r="P26" s="4"/>
      <c r="Q26" s="9"/>
    </row>
    <row r="27" spans="4:17" x14ac:dyDescent="0.25"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"/>
    </row>
    <row r="28" spans="4:17" ht="15" customHeight="1" x14ac:dyDescent="0.25">
      <c r="D28" s="72" t="s">
        <v>11</v>
      </c>
      <c r="E28" s="4"/>
      <c r="F28" s="4"/>
      <c r="G28" s="4"/>
      <c r="H28" s="4"/>
      <c r="I28" s="4"/>
      <c r="J28" s="4"/>
      <c r="K28" s="47"/>
      <c r="L28" s="4"/>
      <c r="M28" s="4"/>
      <c r="N28" s="4"/>
      <c r="O28" s="4"/>
      <c r="P28" s="4"/>
      <c r="Q28" s="9"/>
    </row>
    <row r="29" spans="4:17" x14ac:dyDescent="0.25">
      <c r="D29" s="48" t="s">
        <v>12</v>
      </c>
      <c r="E29" s="4"/>
      <c r="F29" s="4"/>
      <c r="G29" s="4"/>
      <c r="H29" s="4"/>
      <c r="I29" s="4"/>
      <c r="J29" s="4"/>
      <c r="K29" s="34" t="s">
        <v>23</v>
      </c>
      <c r="L29" s="4"/>
      <c r="M29" s="4"/>
      <c r="N29" s="4"/>
      <c r="O29" s="4"/>
      <c r="P29" s="4"/>
      <c r="Q29" s="9"/>
    </row>
    <row r="30" spans="4:17" x14ac:dyDescent="0.25">
      <c r="D30" s="91"/>
      <c r="E30" s="91"/>
      <c r="F30" s="91"/>
      <c r="G30" s="91"/>
      <c r="H30" s="91"/>
      <c r="I30" s="91"/>
      <c r="J30" s="4"/>
      <c r="K30" s="91"/>
      <c r="L30" s="91"/>
      <c r="M30" s="91"/>
      <c r="N30" s="91"/>
      <c r="O30" s="91"/>
      <c r="P30" s="91"/>
      <c r="Q30" s="9"/>
    </row>
    <row r="31" spans="4:17" x14ac:dyDescent="0.25">
      <c r="D31" s="49" t="s">
        <v>13</v>
      </c>
      <c r="E31" s="4"/>
      <c r="F31" s="4"/>
      <c r="G31" s="4"/>
      <c r="H31" s="4"/>
      <c r="I31" s="4"/>
      <c r="J31" s="4"/>
      <c r="K31" s="34" t="s">
        <v>19</v>
      </c>
      <c r="L31" s="4"/>
      <c r="M31" s="4"/>
      <c r="N31" s="4"/>
      <c r="O31" s="4"/>
      <c r="P31" s="4"/>
      <c r="Q31" s="9"/>
    </row>
    <row r="32" spans="4:17" x14ac:dyDescent="0.25">
      <c r="D32" s="91"/>
      <c r="E32" s="91"/>
      <c r="F32" s="91"/>
      <c r="G32" s="91"/>
      <c r="H32" s="91"/>
      <c r="I32" s="91"/>
      <c r="J32" s="4"/>
      <c r="K32" s="91"/>
      <c r="L32" s="91"/>
      <c r="M32" s="91"/>
      <c r="N32" s="91"/>
      <c r="O32" s="91"/>
      <c r="P32" s="91"/>
      <c r="Q32" s="9"/>
    </row>
    <row r="33" spans="4:23" x14ac:dyDescent="0.25">
      <c r="D33" s="48" t="s">
        <v>14</v>
      </c>
      <c r="E33" s="4"/>
      <c r="F33" s="4"/>
      <c r="G33" s="4"/>
      <c r="H33" s="4"/>
      <c r="I33" s="4"/>
      <c r="J33" s="4"/>
      <c r="K33" s="34" t="s">
        <v>20</v>
      </c>
    </row>
    <row r="34" spans="4:23" x14ac:dyDescent="0.25">
      <c r="D34" s="91"/>
      <c r="E34" s="91"/>
      <c r="F34" s="91"/>
      <c r="G34" s="91"/>
      <c r="H34" s="91"/>
      <c r="I34" s="91"/>
      <c r="K34" s="91" t="s">
        <v>64</v>
      </c>
      <c r="L34" s="91"/>
      <c r="M34" s="91"/>
      <c r="N34" s="91"/>
      <c r="O34" s="91"/>
      <c r="P34" s="91"/>
    </row>
    <row r="35" spans="4:23" ht="21" customHeight="1" x14ac:dyDescent="0.25">
      <c r="D35" s="72" t="s">
        <v>25</v>
      </c>
      <c r="E35" s="4"/>
      <c r="F35" s="4"/>
      <c r="G35" s="4"/>
      <c r="H35" s="4"/>
      <c r="I35" s="4"/>
      <c r="J35" s="4"/>
      <c r="K35" s="47"/>
      <c r="L35" s="4"/>
      <c r="M35" s="4"/>
      <c r="N35" s="4"/>
      <c r="O35" s="4"/>
      <c r="P35" s="4"/>
      <c r="Q35" s="9"/>
    </row>
    <row r="36" spans="4:23" x14ac:dyDescent="0.25">
      <c r="D36" s="48" t="s">
        <v>15</v>
      </c>
      <c r="E36" s="4"/>
      <c r="F36" s="4"/>
      <c r="G36" s="4"/>
      <c r="H36" s="4"/>
      <c r="I36" s="4"/>
      <c r="J36" s="4"/>
      <c r="K36" s="47" t="s">
        <v>24</v>
      </c>
      <c r="L36" s="4"/>
      <c r="M36" s="4"/>
      <c r="N36" s="4"/>
      <c r="O36" s="4"/>
      <c r="P36" s="4"/>
      <c r="Q36" s="9"/>
    </row>
    <row r="37" spans="4:23" x14ac:dyDescent="0.25">
      <c r="D37" s="121"/>
      <c r="E37" s="121"/>
      <c r="F37" s="121"/>
      <c r="G37" s="121"/>
      <c r="H37" s="121"/>
      <c r="I37" s="121"/>
      <c r="J37" s="4"/>
      <c r="K37" s="91"/>
      <c r="L37" s="91"/>
      <c r="M37" s="91"/>
      <c r="N37" s="91"/>
      <c r="O37" s="91"/>
      <c r="P37" s="91"/>
      <c r="Q37" s="9"/>
    </row>
    <row r="38" spans="4:23" x14ac:dyDescent="0.25">
      <c r="D38" s="49" t="s">
        <v>16</v>
      </c>
      <c r="E38" s="4"/>
      <c r="F38" s="4"/>
      <c r="G38" s="4"/>
      <c r="H38" s="4"/>
      <c r="I38" s="4"/>
      <c r="J38" s="4"/>
      <c r="K38" s="47" t="s">
        <v>21</v>
      </c>
      <c r="L38" s="4"/>
      <c r="M38" s="4"/>
      <c r="N38" s="4"/>
      <c r="O38" s="4"/>
      <c r="P38" s="4"/>
      <c r="Q38" s="9"/>
    </row>
    <row r="39" spans="4:23" x14ac:dyDescent="0.25">
      <c r="D39" s="91"/>
      <c r="E39" s="91"/>
      <c r="F39" s="91"/>
      <c r="G39" s="91"/>
      <c r="H39" s="91"/>
      <c r="I39" s="91"/>
      <c r="J39" s="4"/>
      <c r="K39" s="91"/>
      <c r="L39" s="91"/>
      <c r="M39" s="91"/>
      <c r="N39" s="91"/>
      <c r="O39" s="91"/>
      <c r="P39" s="91"/>
      <c r="Q39" s="9"/>
    </row>
    <row r="40" spans="4:23" x14ac:dyDescent="0.25">
      <c r="D40" s="48" t="s">
        <v>14</v>
      </c>
      <c r="E40" s="4"/>
      <c r="F40" s="4"/>
      <c r="G40" s="4"/>
      <c r="H40" s="4"/>
      <c r="I40" s="4"/>
      <c r="J40" s="4"/>
      <c r="K40" s="47" t="s">
        <v>20</v>
      </c>
    </row>
    <row r="41" spans="4:23" x14ac:dyDescent="0.25">
      <c r="D41" s="91"/>
      <c r="E41" s="91"/>
      <c r="F41" s="91"/>
      <c r="G41" s="91"/>
      <c r="H41" s="91"/>
      <c r="I41" s="91"/>
      <c r="K41" s="91" t="s">
        <v>64</v>
      </c>
      <c r="L41" s="91"/>
      <c r="M41" s="91"/>
      <c r="N41" s="91"/>
      <c r="O41" s="91"/>
      <c r="P41" s="91"/>
    </row>
    <row r="42" spans="4:23" ht="13.5" customHeight="1" x14ac:dyDescent="0.25">
      <c r="D42" s="126" t="s">
        <v>17</v>
      </c>
      <c r="E42" s="126"/>
      <c r="F42" s="126"/>
      <c r="G42" s="126"/>
      <c r="H42" s="126"/>
      <c r="I42" s="126"/>
      <c r="K42"/>
    </row>
    <row r="43" spans="4:23" x14ac:dyDescent="0.25"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</row>
    <row r="44" spans="4:23" ht="18.75" customHeight="1" x14ac:dyDescent="0.25">
      <c r="D44" s="3" t="s">
        <v>28</v>
      </c>
    </row>
    <row r="45" spans="4:23" ht="14.45" customHeight="1" x14ac:dyDescent="0.25">
      <c r="D45" s="16" t="s">
        <v>26</v>
      </c>
      <c r="E45" s="4"/>
      <c r="F45" s="4"/>
      <c r="G45" s="4"/>
      <c r="H45" s="4"/>
      <c r="I45" s="4"/>
      <c r="J45" s="4"/>
      <c r="K45" s="43"/>
    </row>
    <row r="46" spans="4:23" x14ac:dyDescent="0.25">
      <c r="D46" s="91" t="s">
        <v>65</v>
      </c>
      <c r="E46" s="91"/>
      <c r="F46" s="91"/>
      <c r="G46" s="91"/>
      <c r="H46" s="91"/>
      <c r="I46" s="91"/>
      <c r="K46" s="130"/>
      <c r="L46" s="130"/>
      <c r="M46" s="130"/>
      <c r="N46" s="130"/>
      <c r="O46" s="130"/>
      <c r="P46" s="130"/>
      <c r="Q46" s="44"/>
      <c r="R46" s="45"/>
      <c r="S46" s="45"/>
      <c r="T46" s="45"/>
      <c r="U46" s="45"/>
      <c r="V46" s="45"/>
      <c r="W46" s="45"/>
    </row>
    <row r="47" spans="4:23" ht="23.45" customHeight="1" x14ac:dyDescent="0.25">
      <c r="D47" s="131" t="s">
        <v>68</v>
      </c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</row>
    <row r="48" spans="4:23" x14ac:dyDescent="0.25">
      <c r="D48" s="128" t="s">
        <v>69</v>
      </c>
      <c r="E48" s="128"/>
      <c r="F48" s="128"/>
      <c r="G48" s="128"/>
      <c r="H48" s="128"/>
      <c r="I48" s="128"/>
      <c r="K48" s="129"/>
      <c r="L48" s="129"/>
      <c r="M48" s="129"/>
      <c r="N48" s="129"/>
      <c r="O48" s="129"/>
      <c r="P48" s="129"/>
    </row>
    <row r="49" spans="2:17" ht="18.75" customHeight="1" x14ac:dyDescent="0.25">
      <c r="D49" s="3"/>
    </row>
    <row r="50" spans="2:17" ht="18.75" customHeight="1" x14ac:dyDescent="0.25">
      <c r="D50" s="3" t="s">
        <v>27</v>
      </c>
    </row>
    <row r="51" spans="2:17" ht="47.25" customHeight="1" x14ac:dyDescent="0.25">
      <c r="D51" s="125" t="s">
        <v>79</v>
      </c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</row>
    <row r="52" spans="2:17" x14ac:dyDescent="0.25"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</row>
    <row r="53" spans="2:17" x14ac:dyDescent="0.25"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</row>
    <row r="54" spans="2:17" x14ac:dyDescent="0.25"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</row>
    <row r="55" spans="2:17" ht="6.75" customHeight="1" x14ac:dyDescent="0.25">
      <c r="K55"/>
    </row>
    <row r="56" spans="2:17" ht="33" customHeight="1" x14ac:dyDescent="0.25">
      <c r="D56" s="88" t="s">
        <v>80</v>
      </c>
      <c r="E56" s="88"/>
      <c r="F56" s="88"/>
      <c r="G56" s="88"/>
      <c r="H56" s="88"/>
      <c r="I56" s="127"/>
      <c r="J56" s="127"/>
      <c r="K56" s="127"/>
      <c r="L56" s="12" t="s">
        <v>29</v>
      </c>
      <c r="M56" s="22" t="s">
        <v>78</v>
      </c>
      <c r="N56" s="12" t="s">
        <v>30</v>
      </c>
      <c r="O56" s="91"/>
      <c r="P56" s="91"/>
      <c r="Q56" s="12"/>
    </row>
    <row r="57" spans="2:17" ht="11.25" customHeight="1" x14ac:dyDescent="0.25">
      <c r="B57"/>
      <c r="C57"/>
      <c r="K57"/>
      <c r="Q57" s="12"/>
    </row>
    <row r="58" spans="2:17" ht="24.75" customHeight="1" x14ac:dyDescent="0.25">
      <c r="D58" s="88" t="s">
        <v>47</v>
      </c>
      <c r="E58" s="88"/>
      <c r="F58" s="88"/>
      <c r="G58" s="88"/>
      <c r="H58" s="88"/>
      <c r="I58" s="91"/>
      <c r="J58" s="91"/>
      <c r="K58"/>
      <c r="L58" s="12"/>
      <c r="M58" s="13"/>
      <c r="N58" s="14" t="s">
        <v>31</v>
      </c>
      <c r="O58" s="124"/>
      <c r="P58" s="124"/>
      <c r="Q58" s="12"/>
    </row>
    <row r="59" spans="2:17" ht="12" customHeight="1" x14ac:dyDescent="0.25">
      <c r="B59"/>
      <c r="C59"/>
      <c r="K59"/>
      <c r="O59" s="13"/>
      <c r="Q59"/>
    </row>
    <row r="60" spans="2:17" ht="27" customHeight="1" x14ac:dyDescent="0.25">
      <c r="D60" s="88" t="s">
        <v>48</v>
      </c>
      <c r="E60" s="88"/>
      <c r="F60" s="88"/>
      <c r="G60" s="88"/>
      <c r="H60" s="88"/>
      <c r="I60" s="88"/>
      <c r="J60" s="89" t="s">
        <v>0</v>
      </c>
      <c r="K60" s="89"/>
      <c r="L60" s="89"/>
    </row>
    <row r="61" spans="2:17" ht="15" customHeight="1" x14ac:dyDescent="0.25">
      <c r="D61" s="11" t="s">
        <v>49</v>
      </c>
      <c r="E61" s="35"/>
      <c r="F61" s="35"/>
      <c r="G61" s="35"/>
      <c r="H61" s="35"/>
      <c r="I61" s="35"/>
      <c r="J61" s="4"/>
      <c r="K61"/>
      <c r="L61" s="4"/>
      <c r="M61" s="6"/>
      <c r="P61" s="4"/>
    </row>
    <row r="62" spans="2:17" ht="77.25" customHeight="1" x14ac:dyDescent="0.25">
      <c r="D62" s="23" t="s">
        <v>1</v>
      </c>
      <c r="E62" s="87" t="s">
        <v>45</v>
      </c>
      <c r="F62" s="87"/>
      <c r="G62" s="87" t="s">
        <v>41</v>
      </c>
      <c r="H62" s="87"/>
      <c r="I62" s="87" t="s">
        <v>20</v>
      </c>
      <c r="J62" s="87"/>
      <c r="K62" s="87"/>
      <c r="L62" s="24" t="s">
        <v>32</v>
      </c>
      <c r="M62" s="87" t="s">
        <v>34</v>
      </c>
      <c r="N62" s="87"/>
      <c r="O62" s="87" t="s">
        <v>33</v>
      </c>
      <c r="P62" s="123"/>
    </row>
    <row r="63" spans="2:17" ht="23.25" customHeight="1" x14ac:dyDescent="0.25">
      <c r="D63" s="23">
        <v>1</v>
      </c>
      <c r="E63" s="84"/>
      <c r="F63" s="84"/>
      <c r="G63" s="85"/>
      <c r="H63" s="86"/>
      <c r="I63" s="85"/>
      <c r="J63" s="122"/>
      <c r="K63" s="86"/>
      <c r="L63" s="36"/>
      <c r="M63" s="84"/>
      <c r="N63" s="84"/>
      <c r="O63" s="85"/>
      <c r="P63" s="86"/>
    </row>
    <row r="64" spans="2:17" ht="15" customHeight="1" x14ac:dyDescent="0.25">
      <c r="D64" s="23">
        <v>2</v>
      </c>
      <c r="E64" s="84"/>
      <c r="F64" s="84"/>
      <c r="G64" s="85"/>
      <c r="H64" s="86"/>
      <c r="I64" s="85"/>
      <c r="J64" s="122"/>
      <c r="K64" s="86"/>
      <c r="L64" s="36"/>
      <c r="M64" s="84"/>
      <c r="N64" s="84"/>
      <c r="O64" s="85"/>
      <c r="P64" s="86"/>
    </row>
    <row r="65" spans="2:17" ht="15" customHeight="1" x14ac:dyDescent="0.25">
      <c r="D65" s="23">
        <v>3</v>
      </c>
      <c r="E65" s="84"/>
      <c r="F65" s="84"/>
      <c r="G65" s="85"/>
      <c r="H65" s="86"/>
      <c r="I65" s="85"/>
      <c r="J65" s="122"/>
      <c r="K65" s="86"/>
      <c r="L65" s="36"/>
      <c r="M65" s="84"/>
      <c r="N65" s="84"/>
      <c r="O65" s="85"/>
      <c r="P65" s="86"/>
    </row>
    <row r="66" spans="2:17" ht="6.75" customHeight="1" x14ac:dyDescent="0.25">
      <c r="K66"/>
    </row>
    <row r="67" spans="2:17" ht="14.25" hidden="1" customHeight="1" x14ac:dyDescent="0.25">
      <c r="D67" s="16" t="s">
        <v>5</v>
      </c>
      <c r="M67" s="121"/>
      <c r="N67" s="121"/>
    </row>
    <row r="68" spans="2:17" ht="25.5" hidden="1" customHeight="1" x14ac:dyDescent="0.25">
      <c r="D68" s="88" t="s">
        <v>2</v>
      </c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</row>
    <row r="69" spans="2:17" hidden="1" x14ac:dyDescent="0.25"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</row>
    <row r="70" spans="2:17" hidden="1" x14ac:dyDescent="0.25"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</row>
    <row r="71" spans="2:17" hidden="1" x14ac:dyDescent="0.25"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</row>
    <row r="72" spans="2:17" hidden="1" x14ac:dyDescent="0.25">
      <c r="K72"/>
    </row>
    <row r="73" spans="2:17" ht="15" hidden="1" customHeight="1" x14ac:dyDescent="0.25">
      <c r="K73"/>
    </row>
    <row r="74" spans="2:17" ht="23.25" customHeight="1" x14ac:dyDescent="0.25">
      <c r="B74"/>
      <c r="C74"/>
      <c r="D74" s="116" t="s">
        <v>113</v>
      </c>
      <c r="E74" s="116"/>
      <c r="F74" s="116"/>
      <c r="G74" s="116"/>
      <c r="H74" s="116"/>
      <c r="I74" s="116"/>
      <c r="J74" s="4"/>
      <c r="K74" s="91"/>
      <c r="L74" s="91"/>
      <c r="M74" s="91"/>
      <c r="N74" s="91"/>
      <c r="O74" s="91"/>
      <c r="P74" s="91"/>
      <c r="Q74"/>
    </row>
    <row r="75" spans="2:17" ht="8.25" customHeight="1" x14ac:dyDescent="0.25">
      <c r="B75"/>
      <c r="C75"/>
      <c r="D75" s="31"/>
      <c r="E75" s="31"/>
      <c r="F75" s="31"/>
      <c r="G75" s="31"/>
      <c r="H75" s="31"/>
      <c r="I75" s="31"/>
      <c r="J75" s="4"/>
      <c r="Q75"/>
    </row>
    <row r="76" spans="2:17" ht="32.25" customHeight="1" x14ac:dyDescent="0.25">
      <c r="B76"/>
      <c r="C76"/>
      <c r="D76" s="116" t="s">
        <v>114</v>
      </c>
      <c r="E76" s="116"/>
      <c r="F76" s="116"/>
      <c r="G76" s="116"/>
      <c r="H76" s="116"/>
      <c r="I76" s="116"/>
      <c r="J76" s="4"/>
      <c r="K76" s="91"/>
      <c r="L76" s="91"/>
      <c r="M76" s="91"/>
      <c r="N76" s="91"/>
      <c r="O76" s="91"/>
      <c r="P76" s="91"/>
      <c r="Q76"/>
    </row>
    <row r="77" spans="2:17" ht="8.25" customHeight="1" x14ac:dyDescent="0.25">
      <c r="B77"/>
      <c r="C77"/>
      <c r="D77" s="31"/>
      <c r="E77" s="31"/>
      <c r="F77" s="31"/>
      <c r="G77" s="31"/>
      <c r="H77" s="31"/>
      <c r="I77" s="31"/>
      <c r="J77" s="4"/>
      <c r="Q77"/>
    </row>
    <row r="78" spans="2:17" ht="23.25" customHeight="1" x14ac:dyDescent="0.25">
      <c r="B78"/>
      <c r="C78"/>
      <c r="D78" s="116" t="s">
        <v>125</v>
      </c>
      <c r="E78" s="116"/>
      <c r="F78" s="116"/>
      <c r="G78" s="116"/>
      <c r="H78" s="116"/>
      <c r="I78" s="116"/>
      <c r="J78" s="4"/>
      <c r="K78" s="119"/>
      <c r="L78" s="119"/>
      <c r="M78" s="119"/>
      <c r="N78" s="119"/>
      <c r="O78" s="119"/>
      <c r="P78" s="119"/>
      <c r="Q78"/>
    </row>
    <row r="79" spans="2:17" ht="8.25" customHeight="1" x14ac:dyDescent="0.25">
      <c r="B79"/>
      <c r="C79"/>
      <c r="D79" s="31"/>
      <c r="E79" s="31"/>
      <c r="F79" s="31"/>
      <c r="G79" s="31"/>
      <c r="H79" s="31"/>
      <c r="I79" s="31"/>
      <c r="J79" s="4"/>
      <c r="Q79"/>
    </row>
    <row r="80" spans="2:17" ht="33" customHeight="1" x14ac:dyDescent="0.25">
      <c r="B80"/>
      <c r="C80"/>
      <c r="D80" s="116" t="s">
        <v>124</v>
      </c>
      <c r="E80" s="116"/>
      <c r="F80" s="116"/>
      <c r="G80" s="116"/>
      <c r="H80" s="116"/>
      <c r="I80" s="116"/>
      <c r="J80" s="4"/>
      <c r="K80" s="91"/>
      <c r="L80" s="91"/>
      <c r="M80" s="91"/>
      <c r="N80" s="91"/>
      <c r="O80" s="91"/>
      <c r="P80" s="91"/>
      <c r="Q80"/>
    </row>
    <row r="81" spans="2:17" ht="8.25" customHeight="1" x14ac:dyDescent="0.25">
      <c r="B81"/>
      <c r="C81"/>
      <c r="D81" s="31"/>
      <c r="E81" s="31"/>
      <c r="F81" s="31"/>
      <c r="G81" s="31"/>
      <c r="H81" s="31"/>
      <c r="I81" s="31"/>
      <c r="J81" s="4"/>
      <c r="Q81"/>
    </row>
    <row r="82" spans="2:17" ht="23.25" customHeight="1" x14ac:dyDescent="0.25">
      <c r="B82"/>
      <c r="C82"/>
      <c r="D82" s="116" t="s">
        <v>51</v>
      </c>
      <c r="E82" s="116"/>
      <c r="F82" s="116"/>
      <c r="G82" s="116"/>
      <c r="H82" s="116"/>
      <c r="I82" s="116"/>
      <c r="J82" s="4"/>
      <c r="K82" s="91"/>
      <c r="L82" s="91"/>
      <c r="M82" s="91"/>
      <c r="N82" s="91"/>
      <c r="O82" s="91"/>
      <c r="P82" s="91"/>
      <c r="Q82"/>
    </row>
    <row r="83" spans="2:17" ht="8.25" customHeight="1" x14ac:dyDescent="0.25">
      <c r="B83"/>
      <c r="C83"/>
      <c r="D83" s="31"/>
      <c r="E83" s="31"/>
      <c r="F83" s="31"/>
      <c r="G83" s="31"/>
      <c r="H83" s="31"/>
      <c r="I83" s="31"/>
      <c r="J83" s="4"/>
      <c r="Q83"/>
    </row>
    <row r="84" spans="2:17" ht="52.5" customHeight="1" x14ac:dyDescent="0.25">
      <c r="B84"/>
      <c r="C84"/>
      <c r="D84" s="116" t="s">
        <v>50</v>
      </c>
      <c r="E84" s="116"/>
      <c r="F84" s="116"/>
      <c r="G84" s="116"/>
      <c r="H84" s="116"/>
      <c r="I84" s="116"/>
      <c r="J84" s="4"/>
      <c r="K84" s="91"/>
      <c r="L84" s="91"/>
      <c r="M84" s="91"/>
      <c r="N84" s="91"/>
      <c r="O84" s="91"/>
      <c r="P84" s="91"/>
      <c r="Q84"/>
    </row>
    <row r="85" spans="2:17" ht="23.25" customHeight="1" x14ac:dyDescent="0.25">
      <c r="B85"/>
      <c r="C85"/>
      <c r="D85" s="82"/>
      <c r="E85" s="82"/>
      <c r="F85" s="82"/>
      <c r="G85" s="82"/>
      <c r="H85" s="82"/>
      <c r="I85" s="82"/>
      <c r="J85" s="4"/>
      <c r="K85" s="83"/>
      <c r="L85" s="83"/>
      <c r="M85" s="83"/>
      <c r="N85" s="83"/>
      <c r="O85" s="83"/>
      <c r="P85" s="83"/>
      <c r="Q85"/>
    </row>
    <row r="86" spans="2:17" ht="15.75" x14ac:dyDescent="0.25">
      <c r="D86" s="3" t="s">
        <v>126</v>
      </c>
    </row>
    <row r="87" spans="2:17" ht="15.75" customHeight="1" x14ac:dyDescent="0.25">
      <c r="D87" s="6" t="s">
        <v>115</v>
      </c>
      <c r="I87" s="30"/>
      <c r="J87" s="29"/>
      <c r="K87" s="29"/>
    </row>
    <row r="88" spans="2:17" ht="15" customHeight="1" x14ac:dyDescent="0.25">
      <c r="D88" s="10" t="s">
        <v>3</v>
      </c>
      <c r="E88" s="117" t="s">
        <v>35</v>
      </c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</row>
    <row r="89" spans="2:17" x14ac:dyDescent="0.25"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</row>
    <row r="90" spans="2:17" ht="6.75" customHeight="1" x14ac:dyDescent="0.25"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</row>
    <row r="91" spans="2:17" ht="13.5" customHeight="1" x14ac:dyDescent="0.25">
      <c r="D91" s="8"/>
      <c r="E91" s="114" t="s">
        <v>60</v>
      </c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</row>
    <row r="92" spans="2:17" ht="4.5" customHeight="1" x14ac:dyDescent="0.25">
      <c r="D92" s="8"/>
      <c r="E92" s="19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</row>
    <row r="93" spans="2:17" x14ac:dyDescent="0.25">
      <c r="D93" s="6" t="s">
        <v>36</v>
      </c>
      <c r="E93" s="4"/>
      <c r="F93" s="121"/>
      <c r="G93" s="121"/>
      <c r="H93" s="121"/>
      <c r="I93" s="121"/>
      <c r="J93" s="121"/>
      <c r="K93" s="121"/>
      <c r="L93" s="4"/>
      <c r="M93" s="6" t="s">
        <v>37</v>
      </c>
      <c r="N93" s="121"/>
      <c r="O93" s="121"/>
      <c r="P93" s="121"/>
    </row>
    <row r="95" spans="2:17" x14ac:dyDescent="0.25">
      <c r="D95" s="8"/>
      <c r="E95" s="8"/>
      <c r="F95" s="8"/>
      <c r="G95" s="8"/>
      <c r="H95" s="8"/>
      <c r="I95" s="8"/>
      <c r="J95" s="8"/>
      <c r="K95" s="77"/>
      <c r="L95" s="8"/>
      <c r="M95" s="8"/>
    </row>
    <row r="96" spans="2:17" s="18" customFormat="1" ht="13.5" customHeight="1" x14ac:dyDescent="0.25">
      <c r="B96" s="17"/>
      <c r="C96" s="17"/>
      <c r="D96" s="78" t="s">
        <v>38</v>
      </c>
      <c r="E96" s="79"/>
      <c r="F96" s="79"/>
      <c r="G96" s="79"/>
      <c r="H96" s="80"/>
      <c r="I96" s="79"/>
      <c r="J96" s="79"/>
      <c r="K96" s="79"/>
      <c r="L96" s="79"/>
      <c r="M96" s="79"/>
      <c r="N96" s="32"/>
      <c r="O96" s="32"/>
      <c r="P96" s="32"/>
      <c r="Q96" s="17"/>
    </row>
    <row r="97" spans="2:17" s="18" customFormat="1" ht="20.25" customHeight="1" x14ac:dyDescent="0.25">
      <c r="B97" s="17"/>
      <c r="C97" s="17"/>
      <c r="D97" s="80" t="s">
        <v>60</v>
      </c>
      <c r="E97" s="79"/>
      <c r="F97" s="79"/>
      <c r="G97" s="79"/>
      <c r="H97" s="80"/>
      <c r="I97" s="79"/>
      <c r="J97" s="79"/>
      <c r="K97" s="79"/>
      <c r="L97" s="79"/>
      <c r="M97" s="79"/>
      <c r="N97" s="32"/>
      <c r="O97" s="32"/>
      <c r="P97" s="32"/>
      <c r="Q97" s="17"/>
    </row>
    <row r="98" spans="2:17" s="18" customFormat="1" ht="15" customHeight="1" x14ac:dyDescent="0.25">
      <c r="B98" s="17"/>
      <c r="C98" s="17"/>
      <c r="D98" s="78" t="s">
        <v>39</v>
      </c>
      <c r="E98" s="79"/>
      <c r="F98" s="79"/>
      <c r="G98" s="79"/>
      <c r="H98" s="80"/>
      <c r="I98" s="79"/>
      <c r="J98" s="79"/>
      <c r="K98" s="79"/>
      <c r="L98" s="79"/>
      <c r="M98" s="79"/>
      <c r="N98" s="32"/>
      <c r="O98" s="32"/>
      <c r="P98" s="32"/>
      <c r="Q98" s="17"/>
    </row>
    <row r="99" spans="2:17" s="18" customFormat="1" ht="14.25" customHeight="1" x14ac:dyDescent="0.25">
      <c r="B99" s="17"/>
      <c r="C99" s="17"/>
      <c r="D99" s="80" t="s">
        <v>60</v>
      </c>
      <c r="E99" s="79"/>
      <c r="F99" s="79"/>
      <c r="G99" s="79"/>
      <c r="H99" s="81"/>
      <c r="I99" s="79"/>
      <c r="J99" s="79"/>
      <c r="K99" s="79"/>
      <c r="L99" s="79"/>
      <c r="M99" s="79"/>
      <c r="N99" s="32"/>
      <c r="O99" s="32"/>
      <c r="P99" s="32"/>
      <c r="Q99" s="17"/>
    </row>
    <row r="100" spans="2:17" ht="50.25" customHeight="1" x14ac:dyDescent="0.25"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</row>
    <row r="101" spans="2:17" x14ac:dyDescent="0.25"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</row>
    <row r="102" spans="2:17" ht="48" customHeight="1" x14ac:dyDescent="0.25"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</row>
  </sheetData>
  <mergeCells count="82">
    <mergeCell ref="D46:I46"/>
    <mergeCell ref="K46:P46"/>
    <mergeCell ref="D47:P47"/>
    <mergeCell ref="K13:P13"/>
    <mergeCell ref="D41:I41"/>
    <mergeCell ref="K41:P41"/>
    <mergeCell ref="D37:I37"/>
    <mergeCell ref="K37:P37"/>
    <mergeCell ref="D39:I39"/>
    <mergeCell ref="K39:P39"/>
    <mergeCell ref="O58:P58"/>
    <mergeCell ref="K32:P32"/>
    <mergeCell ref="D34:I34"/>
    <mergeCell ref="K34:P34"/>
    <mergeCell ref="D52:P54"/>
    <mergeCell ref="D51:P51"/>
    <mergeCell ref="D32:I32"/>
    <mergeCell ref="D42:I42"/>
    <mergeCell ref="D43:P43"/>
    <mergeCell ref="O56:P56"/>
    <mergeCell ref="D56:H56"/>
    <mergeCell ref="I56:K56"/>
    <mergeCell ref="D58:H58"/>
    <mergeCell ref="I58:J58"/>
    <mergeCell ref="D48:I48"/>
    <mergeCell ref="K48:P48"/>
    <mergeCell ref="M67:N67"/>
    <mergeCell ref="D68:P68"/>
    <mergeCell ref="D69:P71"/>
    <mergeCell ref="K84:P84"/>
    <mergeCell ref="D74:I74"/>
    <mergeCell ref="K74:P74"/>
    <mergeCell ref="O65:P65"/>
    <mergeCell ref="G65:H65"/>
    <mergeCell ref="I62:K62"/>
    <mergeCell ref="I63:K63"/>
    <mergeCell ref="I64:K64"/>
    <mergeCell ref="I65:K65"/>
    <mergeCell ref="M62:N62"/>
    <mergeCell ref="M63:N63"/>
    <mergeCell ref="M64:N64"/>
    <mergeCell ref="M65:N65"/>
    <mergeCell ref="O62:P62"/>
    <mergeCell ref="O63:P63"/>
    <mergeCell ref="O64:P64"/>
    <mergeCell ref="D101:P102"/>
    <mergeCell ref="E91:P91"/>
    <mergeCell ref="D84:I84"/>
    <mergeCell ref="D76:I76"/>
    <mergeCell ref="D80:I80"/>
    <mergeCell ref="D78:I78"/>
    <mergeCell ref="K82:P82"/>
    <mergeCell ref="E88:P90"/>
    <mergeCell ref="K76:P76"/>
    <mergeCell ref="K78:P78"/>
    <mergeCell ref="D100:P100"/>
    <mergeCell ref="K80:P80"/>
    <mergeCell ref="D82:I82"/>
    <mergeCell ref="F93:K93"/>
    <mergeCell ref="N93:P93"/>
    <mergeCell ref="D60:I60"/>
    <mergeCell ref="J60:L60"/>
    <mergeCell ref="E63:F63"/>
    <mergeCell ref="D9:P10"/>
    <mergeCell ref="D25:I25"/>
    <mergeCell ref="K25:P25"/>
    <mergeCell ref="D30:I30"/>
    <mergeCell ref="K30:P30"/>
    <mergeCell ref="D13:I15"/>
    <mergeCell ref="D11:L11"/>
    <mergeCell ref="D27:P27"/>
    <mergeCell ref="D20:P21"/>
    <mergeCell ref="K17:P17"/>
    <mergeCell ref="K19:P19"/>
    <mergeCell ref="D16:J19"/>
    <mergeCell ref="K14:P16"/>
    <mergeCell ref="E64:F64"/>
    <mergeCell ref="E65:F65"/>
    <mergeCell ref="G63:H63"/>
    <mergeCell ref="G64:H64"/>
    <mergeCell ref="E62:F62"/>
    <mergeCell ref="G62:H62"/>
  </mergeCells>
  <dataValidations count="3">
    <dataValidation type="whole" operator="greaterThan" allowBlank="1" showInputMessage="1" showErrorMessage="1" sqref="I56:K56" xr:uid="{DEE2DED5-1A30-44FE-863C-0BE918F0C2D6}">
      <formula1>0</formula1>
    </dataValidation>
    <dataValidation type="decimal" operator="greaterThan" allowBlank="1" showInputMessage="1" showErrorMessage="1" sqref="K74:P74" xr:uid="{9878C0F8-587F-4319-A212-162CE15BCF5F}">
      <formula1>0</formula1>
    </dataValidation>
    <dataValidation showInputMessage="1" showErrorMessage="1" sqref="M67:N67" xr:uid="{8C042145-4486-4937-BC48-DED15DB94D25}"/>
  </dataValidations>
  <hyperlinks>
    <hyperlink ref="D11" r:id="rId1" xr:uid="{3406B044-8A8E-4225-B57F-C5D1FA43115D}"/>
    <hyperlink ref="K19" r:id="rId2" xr:uid="{233E8C38-87B9-494B-B1F5-DFA19C0E7E6F}"/>
    <hyperlink ref="E91" r:id="rId3" xr:uid="{0FDA768E-0B56-4726-A8C7-4459EF24CF41}"/>
    <hyperlink ref="D97" r:id="rId4" xr:uid="{6DFA3DD2-2E80-4F62-8062-6780A28A8F8D}"/>
    <hyperlink ref="D99" r:id="rId5" xr:uid="{B69CBE3D-2786-4E58-B150-517E8E260E47}"/>
  </hyperlinks>
  <pageMargins left="0.7" right="0.7" top="0.75" bottom="0.75" header="0.3" footer="0.3"/>
  <pageSetup scale="40" orientation="portrait" r:id="rId6"/>
  <drawing r:id="rId7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0000000}">
          <x14:formula1>
            <xm:f>List!$C$1:$C$4</xm:f>
          </x14:formula1>
          <xm:sqref>M56</xm:sqref>
        </x14:dataValidation>
        <x14:dataValidation type="list" allowBlank="1" showInputMessage="1" showErrorMessage="1" xr:uid="{00000000-0002-0000-0000-000001000000}">
          <x14:formula1>
            <xm:f>List!$F$1:$F$4</xm:f>
          </x14:formula1>
          <xm:sqref>J60:L60</xm:sqref>
        </x14:dataValidation>
        <x14:dataValidation type="list" allowBlank="1" showInputMessage="1" showErrorMessage="1" xr:uid="{00000000-0002-0000-0000-000002000000}">
          <x14:formula1>
            <xm:f>List!$A$1:$A$3</xm:f>
          </x14:formula1>
          <xm:sqref>I58:J58</xm:sqref>
        </x14:dataValidation>
        <x14:dataValidation type="list" allowBlank="1" showInputMessage="1" showErrorMessage="1" xr:uid="{00000000-0002-0000-0000-000003000000}">
          <x14:formula1>
            <xm:f>List!$E$1:$E$22</xm:f>
          </x14:formula1>
          <xm:sqref>O56:P56</xm:sqref>
        </x14:dataValidation>
        <x14:dataValidation type="list" allowBlank="1" showInputMessage="1" showErrorMessage="1" xr:uid="{B23FBBB7-A252-4F41-A46C-E7C17FA4CEFD}">
          <x14:formula1>
            <xm:f>List!$G$1:$G$3</xm:f>
          </x14:formula1>
          <xm:sqref>D46:I46</xm:sqref>
        </x14:dataValidation>
        <x14:dataValidation type="list" allowBlank="1" showInputMessage="1" showErrorMessage="1" xr:uid="{EA31FE42-9AF1-43E2-BEEE-6F0BA3517232}">
          <x14:formula1>
            <xm:f>List!$H$1:$H$3</xm:f>
          </x14:formula1>
          <xm:sqref>D48:I48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06"/>
  <sheetViews>
    <sheetView showGridLines="0" topLeftCell="A85" workbookViewId="0">
      <selection activeCell="J13" sqref="J13"/>
    </sheetView>
  </sheetViews>
  <sheetFormatPr defaultColWidth="8.85546875" defaultRowHeight="15" x14ac:dyDescent="0.25"/>
  <cols>
    <col min="1" max="1" width="2.42578125" customWidth="1"/>
    <col min="3" max="3" width="20.42578125" customWidth="1"/>
    <col min="4" max="4" width="30" customWidth="1"/>
    <col min="5" max="8" width="20.42578125" customWidth="1"/>
    <col min="9" max="9" width="16" style="28" customWidth="1"/>
    <col min="11" max="11" width="18.140625" customWidth="1"/>
  </cols>
  <sheetData>
    <row r="1" spans="2:11" x14ac:dyDescent="0.25">
      <c r="B1" s="25" t="s">
        <v>44</v>
      </c>
    </row>
    <row r="2" spans="2:11" ht="6.75" customHeight="1" x14ac:dyDescent="0.25"/>
    <row r="3" spans="2:11" ht="15.75" customHeight="1" x14ac:dyDescent="0.25">
      <c r="B3" s="11" t="s">
        <v>46</v>
      </c>
      <c r="C3" s="35"/>
      <c r="E3" s="6"/>
      <c r="F3" s="4"/>
    </row>
    <row r="4" spans="2:11" ht="45" customHeight="1" x14ac:dyDescent="0.25">
      <c r="B4" s="64" t="s">
        <v>1</v>
      </c>
      <c r="C4" s="65" t="s">
        <v>45</v>
      </c>
      <c r="D4" s="66" t="s">
        <v>41</v>
      </c>
      <c r="E4" s="67" t="s">
        <v>20</v>
      </c>
      <c r="F4" s="65" t="s">
        <v>32</v>
      </c>
      <c r="G4" s="65" t="s">
        <v>42</v>
      </c>
      <c r="H4" s="67" t="s">
        <v>40</v>
      </c>
      <c r="I4" s="62" t="s">
        <v>43</v>
      </c>
      <c r="K4" s="62" t="s">
        <v>6</v>
      </c>
    </row>
    <row r="5" spans="2:11" x14ac:dyDescent="0.25">
      <c r="B5" s="68">
        <v>1</v>
      </c>
      <c r="C5" s="69">
        <f>Site_name_1</f>
        <v>0</v>
      </c>
      <c r="D5" s="69">
        <f>City_1</f>
        <v>0</v>
      </c>
      <c r="E5" s="70">
        <f>Country_1</f>
        <v>0</v>
      </c>
      <c r="F5" s="70">
        <f>CB_1</f>
        <v>0</v>
      </c>
      <c r="G5" s="70">
        <f>Name_1</f>
        <v>0</v>
      </c>
      <c r="H5" s="70">
        <f>Email_1</f>
        <v>0</v>
      </c>
      <c r="I5" s="63"/>
      <c r="K5" s="63">
        <f>SUM(I5:I104)</f>
        <v>0</v>
      </c>
    </row>
    <row r="6" spans="2:11" x14ac:dyDescent="0.25">
      <c r="B6" s="68">
        <v>2</v>
      </c>
      <c r="C6" s="71">
        <f>Site_name_2</f>
        <v>0</v>
      </c>
      <c r="D6" s="69">
        <f>City_2</f>
        <v>0</v>
      </c>
      <c r="E6" s="70">
        <f>Country_2</f>
        <v>0</v>
      </c>
      <c r="F6" s="70">
        <f>CB_2</f>
        <v>0</v>
      </c>
      <c r="G6" s="70">
        <f>Name_2</f>
        <v>0</v>
      </c>
      <c r="H6" s="70">
        <f>Email_2</f>
        <v>0</v>
      </c>
      <c r="I6" s="63"/>
    </row>
    <row r="7" spans="2:11" x14ac:dyDescent="0.25">
      <c r="B7" s="68">
        <v>3</v>
      </c>
      <c r="C7" s="71">
        <f t="shared" ref="C7:C38" si="0">Site_name_3</f>
        <v>0</v>
      </c>
      <c r="D7" s="69">
        <f t="shared" ref="D7:D38" si="1">City_3</f>
        <v>0</v>
      </c>
      <c r="E7" s="70">
        <f t="shared" ref="E7:E38" si="2">Country_3</f>
        <v>0</v>
      </c>
      <c r="F7" s="70">
        <f t="shared" ref="F7:F38" si="3">CB_3</f>
        <v>0</v>
      </c>
      <c r="G7" s="70">
        <f t="shared" ref="G7:G38" si="4">Name_3</f>
        <v>0</v>
      </c>
      <c r="H7" s="70">
        <f t="shared" ref="H7:H38" si="5">Email_3</f>
        <v>0</v>
      </c>
      <c r="I7" s="63"/>
    </row>
    <row r="8" spans="2:11" x14ac:dyDescent="0.25">
      <c r="B8" s="68">
        <v>4</v>
      </c>
      <c r="C8" s="71">
        <f t="shared" si="0"/>
        <v>0</v>
      </c>
      <c r="D8" s="69">
        <f t="shared" si="1"/>
        <v>0</v>
      </c>
      <c r="E8" s="70">
        <f t="shared" si="2"/>
        <v>0</v>
      </c>
      <c r="F8" s="70">
        <f t="shared" si="3"/>
        <v>0</v>
      </c>
      <c r="G8" s="70">
        <f t="shared" si="4"/>
        <v>0</v>
      </c>
      <c r="H8" s="70">
        <f t="shared" si="5"/>
        <v>0</v>
      </c>
      <c r="I8" s="63"/>
    </row>
    <row r="9" spans="2:11" x14ac:dyDescent="0.25">
      <c r="B9" s="68">
        <v>5</v>
      </c>
      <c r="C9" s="71">
        <f t="shared" si="0"/>
        <v>0</v>
      </c>
      <c r="D9" s="69">
        <f t="shared" si="1"/>
        <v>0</v>
      </c>
      <c r="E9" s="70">
        <f t="shared" si="2"/>
        <v>0</v>
      </c>
      <c r="F9" s="70">
        <f t="shared" si="3"/>
        <v>0</v>
      </c>
      <c r="G9" s="70">
        <f t="shared" si="4"/>
        <v>0</v>
      </c>
      <c r="H9" s="70">
        <f t="shared" si="5"/>
        <v>0</v>
      </c>
      <c r="I9" s="63"/>
    </row>
    <row r="10" spans="2:11" x14ac:dyDescent="0.25">
      <c r="B10" s="68">
        <v>6</v>
      </c>
      <c r="C10" s="71">
        <f t="shared" si="0"/>
        <v>0</v>
      </c>
      <c r="D10" s="69">
        <f t="shared" si="1"/>
        <v>0</v>
      </c>
      <c r="E10" s="70">
        <f t="shared" si="2"/>
        <v>0</v>
      </c>
      <c r="F10" s="70">
        <f t="shared" si="3"/>
        <v>0</v>
      </c>
      <c r="G10" s="70">
        <f t="shared" si="4"/>
        <v>0</v>
      </c>
      <c r="H10" s="70">
        <f t="shared" si="5"/>
        <v>0</v>
      </c>
      <c r="I10" s="63"/>
    </row>
    <row r="11" spans="2:11" x14ac:dyDescent="0.25">
      <c r="B11" s="68">
        <v>7</v>
      </c>
      <c r="C11" s="71">
        <f t="shared" si="0"/>
        <v>0</v>
      </c>
      <c r="D11" s="69">
        <f t="shared" si="1"/>
        <v>0</v>
      </c>
      <c r="E11" s="70">
        <f t="shared" si="2"/>
        <v>0</v>
      </c>
      <c r="F11" s="70"/>
      <c r="G11" s="70">
        <f t="shared" si="4"/>
        <v>0</v>
      </c>
      <c r="H11" s="70">
        <f t="shared" si="5"/>
        <v>0</v>
      </c>
      <c r="I11" s="63"/>
    </row>
    <row r="12" spans="2:11" ht="14.45" customHeight="1" x14ac:dyDescent="0.25">
      <c r="B12" s="68">
        <v>8</v>
      </c>
      <c r="C12" s="71">
        <f t="shared" si="0"/>
        <v>0</v>
      </c>
      <c r="D12" s="69">
        <f t="shared" si="1"/>
        <v>0</v>
      </c>
      <c r="E12" s="70">
        <f t="shared" si="2"/>
        <v>0</v>
      </c>
      <c r="F12" s="70">
        <f t="shared" si="3"/>
        <v>0</v>
      </c>
      <c r="G12" s="70">
        <f t="shared" si="4"/>
        <v>0</v>
      </c>
      <c r="H12" s="70">
        <f t="shared" si="5"/>
        <v>0</v>
      </c>
      <c r="I12" s="63"/>
    </row>
    <row r="13" spans="2:11" x14ac:dyDescent="0.25">
      <c r="B13" s="68">
        <v>9</v>
      </c>
      <c r="C13" s="71">
        <f t="shared" si="0"/>
        <v>0</v>
      </c>
      <c r="D13" s="69">
        <f t="shared" si="1"/>
        <v>0</v>
      </c>
      <c r="E13" s="70">
        <f t="shared" si="2"/>
        <v>0</v>
      </c>
      <c r="F13" s="70">
        <f t="shared" si="3"/>
        <v>0</v>
      </c>
      <c r="G13" s="70">
        <f t="shared" si="4"/>
        <v>0</v>
      </c>
      <c r="H13" s="70">
        <f t="shared" si="5"/>
        <v>0</v>
      </c>
      <c r="I13" s="63"/>
    </row>
    <row r="14" spans="2:11" ht="14.45" customHeight="1" x14ac:dyDescent="0.25">
      <c r="B14" s="68">
        <v>10</v>
      </c>
      <c r="C14" s="71">
        <f t="shared" si="0"/>
        <v>0</v>
      </c>
      <c r="D14" s="69">
        <f t="shared" si="1"/>
        <v>0</v>
      </c>
      <c r="E14" s="70">
        <f t="shared" si="2"/>
        <v>0</v>
      </c>
      <c r="F14" s="70">
        <f t="shared" si="3"/>
        <v>0</v>
      </c>
      <c r="G14" s="70">
        <f t="shared" si="4"/>
        <v>0</v>
      </c>
      <c r="H14" s="70">
        <f t="shared" si="5"/>
        <v>0</v>
      </c>
      <c r="I14" s="63"/>
    </row>
    <row r="15" spans="2:11" x14ac:dyDescent="0.25">
      <c r="B15" s="68">
        <v>11</v>
      </c>
      <c r="C15" s="71">
        <f t="shared" si="0"/>
        <v>0</v>
      </c>
      <c r="D15" s="69">
        <f t="shared" si="1"/>
        <v>0</v>
      </c>
      <c r="E15" s="70">
        <f t="shared" si="2"/>
        <v>0</v>
      </c>
      <c r="F15" s="70">
        <f t="shared" si="3"/>
        <v>0</v>
      </c>
      <c r="G15" s="70">
        <f t="shared" si="4"/>
        <v>0</v>
      </c>
      <c r="H15" s="70">
        <f t="shared" si="5"/>
        <v>0</v>
      </c>
      <c r="I15" s="63"/>
    </row>
    <row r="16" spans="2:11" x14ac:dyDescent="0.25">
      <c r="B16" s="68">
        <v>12</v>
      </c>
      <c r="C16" s="71">
        <f t="shared" si="0"/>
        <v>0</v>
      </c>
      <c r="D16" s="69">
        <f t="shared" si="1"/>
        <v>0</v>
      </c>
      <c r="E16" s="70">
        <f t="shared" si="2"/>
        <v>0</v>
      </c>
      <c r="F16" s="70">
        <f t="shared" si="3"/>
        <v>0</v>
      </c>
      <c r="G16" s="70">
        <f t="shared" si="4"/>
        <v>0</v>
      </c>
      <c r="H16" s="70">
        <f t="shared" si="5"/>
        <v>0</v>
      </c>
      <c r="I16" s="63"/>
    </row>
    <row r="17" spans="2:9" x14ac:dyDescent="0.25">
      <c r="B17" s="68">
        <v>13</v>
      </c>
      <c r="C17" s="71">
        <f t="shared" si="0"/>
        <v>0</v>
      </c>
      <c r="D17" s="69">
        <f t="shared" si="1"/>
        <v>0</v>
      </c>
      <c r="E17" s="70">
        <f t="shared" si="2"/>
        <v>0</v>
      </c>
      <c r="F17" s="70">
        <f t="shared" si="3"/>
        <v>0</v>
      </c>
      <c r="G17" s="70">
        <f t="shared" si="4"/>
        <v>0</v>
      </c>
      <c r="H17" s="70">
        <f t="shared" si="5"/>
        <v>0</v>
      </c>
      <c r="I17" s="63"/>
    </row>
    <row r="18" spans="2:9" x14ac:dyDescent="0.25">
      <c r="B18" s="68">
        <v>14</v>
      </c>
      <c r="C18" s="71">
        <f t="shared" si="0"/>
        <v>0</v>
      </c>
      <c r="D18" s="69">
        <f t="shared" si="1"/>
        <v>0</v>
      </c>
      <c r="E18" s="70">
        <f t="shared" si="2"/>
        <v>0</v>
      </c>
      <c r="F18" s="70">
        <f t="shared" si="3"/>
        <v>0</v>
      </c>
      <c r="G18" s="70">
        <f t="shared" si="4"/>
        <v>0</v>
      </c>
      <c r="H18" s="70">
        <f t="shared" si="5"/>
        <v>0</v>
      </c>
      <c r="I18" s="63"/>
    </row>
    <row r="19" spans="2:9" x14ac:dyDescent="0.25">
      <c r="B19" s="68">
        <v>15</v>
      </c>
      <c r="C19" s="71">
        <f t="shared" si="0"/>
        <v>0</v>
      </c>
      <c r="D19" s="69">
        <f t="shared" si="1"/>
        <v>0</v>
      </c>
      <c r="E19" s="70">
        <f t="shared" si="2"/>
        <v>0</v>
      </c>
      <c r="F19" s="70">
        <f t="shared" si="3"/>
        <v>0</v>
      </c>
      <c r="G19" s="70">
        <f t="shared" si="4"/>
        <v>0</v>
      </c>
      <c r="H19" s="70">
        <f t="shared" si="5"/>
        <v>0</v>
      </c>
      <c r="I19" s="63"/>
    </row>
    <row r="20" spans="2:9" x14ac:dyDescent="0.25">
      <c r="B20" s="68">
        <v>16</v>
      </c>
      <c r="C20" s="71">
        <f t="shared" si="0"/>
        <v>0</v>
      </c>
      <c r="D20" s="69">
        <f t="shared" si="1"/>
        <v>0</v>
      </c>
      <c r="E20" s="70">
        <f t="shared" si="2"/>
        <v>0</v>
      </c>
      <c r="F20" s="70">
        <f t="shared" si="3"/>
        <v>0</v>
      </c>
      <c r="G20" s="70">
        <f t="shared" si="4"/>
        <v>0</v>
      </c>
      <c r="H20" s="70">
        <f t="shared" si="5"/>
        <v>0</v>
      </c>
      <c r="I20" s="63"/>
    </row>
    <row r="21" spans="2:9" x14ac:dyDescent="0.25">
      <c r="B21" s="68">
        <v>17</v>
      </c>
      <c r="C21" s="71">
        <f t="shared" si="0"/>
        <v>0</v>
      </c>
      <c r="D21" s="69">
        <f t="shared" si="1"/>
        <v>0</v>
      </c>
      <c r="E21" s="70">
        <f t="shared" si="2"/>
        <v>0</v>
      </c>
      <c r="F21" s="70">
        <f t="shared" si="3"/>
        <v>0</v>
      </c>
      <c r="G21" s="70">
        <f t="shared" si="4"/>
        <v>0</v>
      </c>
      <c r="H21" s="70">
        <f t="shared" si="5"/>
        <v>0</v>
      </c>
      <c r="I21" s="63"/>
    </row>
    <row r="22" spans="2:9" x14ac:dyDescent="0.25">
      <c r="B22" s="68">
        <v>18</v>
      </c>
      <c r="C22" s="71">
        <f t="shared" si="0"/>
        <v>0</v>
      </c>
      <c r="D22" s="69">
        <f t="shared" si="1"/>
        <v>0</v>
      </c>
      <c r="E22" s="70">
        <f t="shared" si="2"/>
        <v>0</v>
      </c>
      <c r="F22" s="70">
        <f t="shared" si="3"/>
        <v>0</v>
      </c>
      <c r="G22" s="70">
        <f t="shared" si="4"/>
        <v>0</v>
      </c>
      <c r="H22" s="70">
        <f t="shared" si="5"/>
        <v>0</v>
      </c>
      <c r="I22" s="63"/>
    </row>
    <row r="23" spans="2:9" x14ac:dyDescent="0.25">
      <c r="B23" s="68">
        <v>19</v>
      </c>
      <c r="C23" s="71">
        <f t="shared" si="0"/>
        <v>0</v>
      </c>
      <c r="D23" s="69">
        <f t="shared" si="1"/>
        <v>0</v>
      </c>
      <c r="E23" s="70">
        <f t="shared" si="2"/>
        <v>0</v>
      </c>
      <c r="F23" s="70">
        <f t="shared" si="3"/>
        <v>0</v>
      </c>
      <c r="G23" s="70">
        <f t="shared" si="4"/>
        <v>0</v>
      </c>
      <c r="H23" s="70">
        <f t="shared" si="5"/>
        <v>0</v>
      </c>
      <c r="I23" s="63"/>
    </row>
    <row r="24" spans="2:9" x14ac:dyDescent="0.25">
      <c r="B24" s="68">
        <v>20</v>
      </c>
      <c r="C24" s="71">
        <f t="shared" si="0"/>
        <v>0</v>
      </c>
      <c r="D24" s="69">
        <f t="shared" si="1"/>
        <v>0</v>
      </c>
      <c r="E24" s="70">
        <f t="shared" si="2"/>
        <v>0</v>
      </c>
      <c r="F24" s="70">
        <f t="shared" si="3"/>
        <v>0</v>
      </c>
      <c r="G24" s="70">
        <f t="shared" si="4"/>
        <v>0</v>
      </c>
      <c r="H24" s="70">
        <f t="shared" si="5"/>
        <v>0</v>
      </c>
      <c r="I24" s="63"/>
    </row>
    <row r="25" spans="2:9" x14ac:dyDescent="0.25">
      <c r="B25" s="68">
        <v>21</v>
      </c>
      <c r="C25" s="71">
        <f t="shared" si="0"/>
        <v>0</v>
      </c>
      <c r="D25" s="69">
        <f t="shared" si="1"/>
        <v>0</v>
      </c>
      <c r="E25" s="70">
        <f t="shared" si="2"/>
        <v>0</v>
      </c>
      <c r="F25" s="70">
        <f t="shared" si="3"/>
        <v>0</v>
      </c>
      <c r="G25" s="70">
        <f t="shared" si="4"/>
        <v>0</v>
      </c>
      <c r="H25" s="70">
        <f t="shared" si="5"/>
        <v>0</v>
      </c>
      <c r="I25" s="63"/>
    </row>
    <row r="26" spans="2:9" x14ac:dyDescent="0.25">
      <c r="B26" s="68">
        <v>22</v>
      </c>
      <c r="C26" s="71">
        <f t="shared" si="0"/>
        <v>0</v>
      </c>
      <c r="D26" s="69">
        <f t="shared" si="1"/>
        <v>0</v>
      </c>
      <c r="E26" s="70">
        <f t="shared" si="2"/>
        <v>0</v>
      </c>
      <c r="F26" s="70">
        <f t="shared" si="3"/>
        <v>0</v>
      </c>
      <c r="G26" s="70">
        <f t="shared" si="4"/>
        <v>0</v>
      </c>
      <c r="H26" s="70">
        <f t="shared" si="5"/>
        <v>0</v>
      </c>
      <c r="I26" s="63"/>
    </row>
    <row r="27" spans="2:9" x14ac:dyDescent="0.25">
      <c r="B27" s="68">
        <v>23</v>
      </c>
      <c r="C27" s="71">
        <f t="shared" si="0"/>
        <v>0</v>
      </c>
      <c r="D27" s="69">
        <f t="shared" si="1"/>
        <v>0</v>
      </c>
      <c r="E27" s="70">
        <f t="shared" si="2"/>
        <v>0</v>
      </c>
      <c r="F27" s="70">
        <f t="shared" si="3"/>
        <v>0</v>
      </c>
      <c r="G27" s="70">
        <f t="shared" si="4"/>
        <v>0</v>
      </c>
      <c r="H27" s="70">
        <f t="shared" si="5"/>
        <v>0</v>
      </c>
      <c r="I27" s="63"/>
    </row>
    <row r="28" spans="2:9" x14ac:dyDescent="0.25">
      <c r="B28" s="68">
        <v>24</v>
      </c>
      <c r="C28" s="71">
        <f t="shared" si="0"/>
        <v>0</v>
      </c>
      <c r="D28" s="69">
        <f t="shared" si="1"/>
        <v>0</v>
      </c>
      <c r="E28" s="70">
        <f t="shared" si="2"/>
        <v>0</v>
      </c>
      <c r="F28" s="70">
        <f t="shared" si="3"/>
        <v>0</v>
      </c>
      <c r="G28" s="70">
        <f t="shared" si="4"/>
        <v>0</v>
      </c>
      <c r="H28" s="70">
        <f t="shared" si="5"/>
        <v>0</v>
      </c>
      <c r="I28" s="63"/>
    </row>
    <row r="29" spans="2:9" x14ac:dyDescent="0.25">
      <c r="B29" s="68">
        <v>25</v>
      </c>
      <c r="C29" s="71">
        <f t="shared" si="0"/>
        <v>0</v>
      </c>
      <c r="D29" s="69">
        <f t="shared" si="1"/>
        <v>0</v>
      </c>
      <c r="E29" s="70">
        <f t="shared" si="2"/>
        <v>0</v>
      </c>
      <c r="F29" s="70">
        <f t="shared" si="3"/>
        <v>0</v>
      </c>
      <c r="G29" s="70">
        <f t="shared" si="4"/>
        <v>0</v>
      </c>
      <c r="H29" s="70">
        <f t="shared" si="5"/>
        <v>0</v>
      </c>
      <c r="I29" s="63"/>
    </row>
    <row r="30" spans="2:9" x14ac:dyDescent="0.25">
      <c r="B30" s="68">
        <v>26</v>
      </c>
      <c r="C30" s="71">
        <f t="shared" si="0"/>
        <v>0</v>
      </c>
      <c r="D30" s="69">
        <f t="shared" si="1"/>
        <v>0</v>
      </c>
      <c r="E30" s="70">
        <f t="shared" si="2"/>
        <v>0</v>
      </c>
      <c r="F30" s="70">
        <f t="shared" si="3"/>
        <v>0</v>
      </c>
      <c r="G30" s="70">
        <f t="shared" si="4"/>
        <v>0</v>
      </c>
      <c r="H30" s="70">
        <f t="shared" si="5"/>
        <v>0</v>
      </c>
      <c r="I30" s="63"/>
    </row>
    <row r="31" spans="2:9" x14ac:dyDescent="0.25">
      <c r="B31" s="68">
        <v>27</v>
      </c>
      <c r="C31" s="71">
        <f t="shared" si="0"/>
        <v>0</v>
      </c>
      <c r="D31" s="69">
        <f t="shared" si="1"/>
        <v>0</v>
      </c>
      <c r="E31" s="70">
        <f t="shared" si="2"/>
        <v>0</v>
      </c>
      <c r="F31" s="70">
        <f t="shared" si="3"/>
        <v>0</v>
      </c>
      <c r="G31" s="70">
        <f t="shared" si="4"/>
        <v>0</v>
      </c>
      <c r="H31" s="70">
        <f t="shared" si="5"/>
        <v>0</v>
      </c>
      <c r="I31" s="63"/>
    </row>
    <row r="32" spans="2:9" x14ac:dyDescent="0.25">
      <c r="B32" s="68">
        <v>28</v>
      </c>
      <c r="C32" s="71">
        <f t="shared" si="0"/>
        <v>0</v>
      </c>
      <c r="D32" s="69">
        <f t="shared" si="1"/>
        <v>0</v>
      </c>
      <c r="E32" s="70">
        <f t="shared" si="2"/>
        <v>0</v>
      </c>
      <c r="F32" s="70">
        <f t="shared" si="3"/>
        <v>0</v>
      </c>
      <c r="G32" s="70">
        <f t="shared" si="4"/>
        <v>0</v>
      </c>
      <c r="H32" s="70">
        <f t="shared" si="5"/>
        <v>0</v>
      </c>
      <c r="I32" s="63"/>
    </row>
    <row r="33" spans="2:9" x14ac:dyDescent="0.25">
      <c r="B33" s="68">
        <v>29</v>
      </c>
      <c r="C33" s="71">
        <f t="shared" si="0"/>
        <v>0</v>
      </c>
      <c r="D33" s="69">
        <f t="shared" si="1"/>
        <v>0</v>
      </c>
      <c r="E33" s="70">
        <f t="shared" si="2"/>
        <v>0</v>
      </c>
      <c r="F33" s="70">
        <f t="shared" si="3"/>
        <v>0</v>
      </c>
      <c r="G33" s="70">
        <f t="shared" si="4"/>
        <v>0</v>
      </c>
      <c r="H33" s="70">
        <f t="shared" si="5"/>
        <v>0</v>
      </c>
      <c r="I33" s="63"/>
    </row>
    <row r="34" spans="2:9" x14ac:dyDescent="0.25">
      <c r="B34" s="68">
        <v>30</v>
      </c>
      <c r="C34" s="71">
        <f t="shared" si="0"/>
        <v>0</v>
      </c>
      <c r="D34" s="69">
        <f t="shared" si="1"/>
        <v>0</v>
      </c>
      <c r="E34" s="70">
        <f t="shared" si="2"/>
        <v>0</v>
      </c>
      <c r="F34" s="70">
        <f t="shared" si="3"/>
        <v>0</v>
      </c>
      <c r="G34" s="70">
        <f t="shared" si="4"/>
        <v>0</v>
      </c>
      <c r="H34" s="70">
        <f t="shared" si="5"/>
        <v>0</v>
      </c>
      <c r="I34" s="63"/>
    </row>
    <row r="35" spans="2:9" x14ac:dyDescent="0.25">
      <c r="B35" s="68">
        <v>31</v>
      </c>
      <c r="C35" s="71">
        <f t="shared" si="0"/>
        <v>0</v>
      </c>
      <c r="D35" s="69">
        <f t="shared" si="1"/>
        <v>0</v>
      </c>
      <c r="E35" s="70">
        <f t="shared" si="2"/>
        <v>0</v>
      </c>
      <c r="F35" s="70">
        <f t="shared" si="3"/>
        <v>0</v>
      </c>
      <c r="G35" s="70">
        <f t="shared" si="4"/>
        <v>0</v>
      </c>
      <c r="H35" s="70">
        <f t="shared" si="5"/>
        <v>0</v>
      </c>
      <c r="I35" s="63"/>
    </row>
    <row r="36" spans="2:9" x14ac:dyDescent="0.25">
      <c r="B36" s="68">
        <v>32</v>
      </c>
      <c r="C36" s="71">
        <f t="shared" si="0"/>
        <v>0</v>
      </c>
      <c r="D36" s="69">
        <f t="shared" si="1"/>
        <v>0</v>
      </c>
      <c r="E36" s="70">
        <f t="shared" si="2"/>
        <v>0</v>
      </c>
      <c r="F36" s="70">
        <f t="shared" si="3"/>
        <v>0</v>
      </c>
      <c r="G36" s="70">
        <f t="shared" si="4"/>
        <v>0</v>
      </c>
      <c r="H36" s="70">
        <f t="shared" si="5"/>
        <v>0</v>
      </c>
      <c r="I36" s="63"/>
    </row>
    <row r="37" spans="2:9" x14ac:dyDescent="0.25">
      <c r="B37" s="68">
        <v>33</v>
      </c>
      <c r="C37" s="71">
        <f t="shared" si="0"/>
        <v>0</v>
      </c>
      <c r="D37" s="69">
        <f t="shared" si="1"/>
        <v>0</v>
      </c>
      <c r="E37" s="70">
        <f t="shared" si="2"/>
        <v>0</v>
      </c>
      <c r="F37" s="70">
        <f t="shared" si="3"/>
        <v>0</v>
      </c>
      <c r="G37" s="70">
        <f t="shared" si="4"/>
        <v>0</v>
      </c>
      <c r="H37" s="70">
        <f t="shared" si="5"/>
        <v>0</v>
      </c>
      <c r="I37" s="63"/>
    </row>
    <row r="38" spans="2:9" x14ac:dyDescent="0.25">
      <c r="B38" s="68">
        <v>34</v>
      </c>
      <c r="C38" s="71">
        <f t="shared" si="0"/>
        <v>0</v>
      </c>
      <c r="D38" s="69">
        <f t="shared" si="1"/>
        <v>0</v>
      </c>
      <c r="E38" s="70">
        <f t="shared" si="2"/>
        <v>0</v>
      </c>
      <c r="F38" s="70">
        <f t="shared" si="3"/>
        <v>0</v>
      </c>
      <c r="G38" s="70">
        <f t="shared" si="4"/>
        <v>0</v>
      </c>
      <c r="H38" s="70">
        <f t="shared" si="5"/>
        <v>0</v>
      </c>
      <c r="I38" s="63"/>
    </row>
    <row r="39" spans="2:9" x14ac:dyDescent="0.25">
      <c r="B39" s="68">
        <v>35</v>
      </c>
      <c r="C39" s="71">
        <f t="shared" ref="C39:C70" si="6">Site_name_3</f>
        <v>0</v>
      </c>
      <c r="D39" s="69">
        <f t="shared" ref="D39:D70" si="7">City_3</f>
        <v>0</v>
      </c>
      <c r="E39" s="70">
        <f t="shared" ref="E39:E70" si="8">Country_3</f>
        <v>0</v>
      </c>
      <c r="F39" s="70">
        <f t="shared" ref="F39:F70" si="9">CB_3</f>
        <v>0</v>
      </c>
      <c r="G39" s="70">
        <f t="shared" ref="G39:G70" si="10">Name_3</f>
        <v>0</v>
      </c>
      <c r="H39" s="70">
        <f t="shared" ref="H39:H70" si="11">Email_3</f>
        <v>0</v>
      </c>
      <c r="I39" s="63"/>
    </row>
    <row r="40" spans="2:9" x14ac:dyDescent="0.25">
      <c r="B40" s="68">
        <v>36</v>
      </c>
      <c r="C40" s="71">
        <f t="shared" si="6"/>
        <v>0</v>
      </c>
      <c r="D40" s="69">
        <f t="shared" si="7"/>
        <v>0</v>
      </c>
      <c r="E40" s="70">
        <f t="shared" si="8"/>
        <v>0</v>
      </c>
      <c r="F40" s="70">
        <f t="shared" si="9"/>
        <v>0</v>
      </c>
      <c r="G40" s="70">
        <f t="shared" si="10"/>
        <v>0</v>
      </c>
      <c r="H40" s="70">
        <f t="shared" si="11"/>
        <v>0</v>
      </c>
      <c r="I40" s="63"/>
    </row>
    <row r="41" spans="2:9" x14ac:dyDescent="0.25">
      <c r="B41" s="68">
        <v>37</v>
      </c>
      <c r="C41" s="71">
        <f t="shared" si="6"/>
        <v>0</v>
      </c>
      <c r="D41" s="69">
        <f t="shared" si="7"/>
        <v>0</v>
      </c>
      <c r="E41" s="70">
        <f t="shared" si="8"/>
        <v>0</v>
      </c>
      <c r="F41" s="70">
        <f t="shared" si="9"/>
        <v>0</v>
      </c>
      <c r="G41" s="70">
        <f t="shared" si="10"/>
        <v>0</v>
      </c>
      <c r="H41" s="70">
        <f t="shared" si="11"/>
        <v>0</v>
      </c>
      <c r="I41" s="63"/>
    </row>
    <row r="42" spans="2:9" x14ac:dyDescent="0.25">
      <c r="B42" s="68">
        <v>38</v>
      </c>
      <c r="C42" s="71">
        <f t="shared" si="6"/>
        <v>0</v>
      </c>
      <c r="D42" s="69">
        <f t="shared" si="7"/>
        <v>0</v>
      </c>
      <c r="E42" s="70">
        <f t="shared" si="8"/>
        <v>0</v>
      </c>
      <c r="F42" s="70">
        <f t="shared" si="9"/>
        <v>0</v>
      </c>
      <c r="G42" s="70">
        <f t="shared" si="10"/>
        <v>0</v>
      </c>
      <c r="H42" s="70">
        <f t="shared" si="11"/>
        <v>0</v>
      </c>
      <c r="I42" s="63"/>
    </row>
    <row r="43" spans="2:9" x14ac:dyDescent="0.25">
      <c r="B43" s="68">
        <v>39</v>
      </c>
      <c r="C43" s="71">
        <f t="shared" si="6"/>
        <v>0</v>
      </c>
      <c r="D43" s="69">
        <f t="shared" si="7"/>
        <v>0</v>
      </c>
      <c r="E43" s="70">
        <f t="shared" si="8"/>
        <v>0</v>
      </c>
      <c r="F43" s="70">
        <f t="shared" si="9"/>
        <v>0</v>
      </c>
      <c r="G43" s="70">
        <f t="shared" si="10"/>
        <v>0</v>
      </c>
      <c r="H43" s="70">
        <f t="shared" si="11"/>
        <v>0</v>
      </c>
      <c r="I43" s="63"/>
    </row>
    <row r="44" spans="2:9" x14ac:dyDescent="0.25">
      <c r="B44" s="68">
        <v>40</v>
      </c>
      <c r="C44" s="71">
        <f t="shared" si="6"/>
        <v>0</v>
      </c>
      <c r="D44" s="69">
        <f t="shared" si="7"/>
        <v>0</v>
      </c>
      <c r="E44" s="70">
        <f t="shared" si="8"/>
        <v>0</v>
      </c>
      <c r="F44" s="70">
        <f t="shared" si="9"/>
        <v>0</v>
      </c>
      <c r="G44" s="70">
        <f t="shared" si="10"/>
        <v>0</v>
      </c>
      <c r="H44" s="70">
        <f t="shared" si="11"/>
        <v>0</v>
      </c>
      <c r="I44" s="63"/>
    </row>
    <row r="45" spans="2:9" x14ac:dyDescent="0.25">
      <c r="B45" s="68">
        <v>41</v>
      </c>
      <c r="C45" s="71">
        <f t="shared" si="6"/>
        <v>0</v>
      </c>
      <c r="D45" s="69">
        <f t="shared" si="7"/>
        <v>0</v>
      </c>
      <c r="E45" s="70">
        <f t="shared" si="8"/>
        <v>0</v>
      </c>
      <c r="F45" s="70">
        <f t="shared" si="9"/>
        <v>0</v>
      </c>
      <c r="G45" s="70">
        <f t="shared" si="10"/>
        <v>0</v>
      </c>
      <c r="H45" s="70">
        <f t="shared" si="11"/>
        <v>0</v>
      </c>
      <c r="I45" s="63"/>
    </row>
    <row r="46" spans="2:9" x14ac:dyDescent="0.25">
      <c r="B46" s="68">
        <v>42</v>
      </c>
      <c r="C46" s="71">
        <f t="shared" si="6"/>
        <v>0</v>
      </c>
      <c r="D46" s="69">
        <f t="shared" si="7"/>
        <v>0</v>
      </c>
      <c r="E46" s="70">
        <f t="shared" si="8"/>
        <v>0</v>
      </c>
      <c r="F46" s="70">
        <f t="shared" si="9"/>
        <v>0</v>
      </c>
      <c r="G46" s="70">
        <f t="shared" si="10"/>
        <v>0</v>
      </c>
      <c r="H46" s="70">
        <f t="shared" si="11"/>
        <v>0</v>
      </c>
      <c r="I46" s="63"/>
    </row>
    <row r="47" spans="2:9" x14ac:dyDescent="0.25">
      <c r="B47" s="68">
        <v>43</v>
      </c>
      <c r="C47" s="71">
        <f t="shared" si="6"/>
        <v>0</v>
      </c>
      <c r="D47" s="69">
        <f t="shared" si="7"/>
        <v>0</v>
      </c>
      <c r="E47" s="70">
        <f t="shared" si="8"/>
        <v>0</v>
      </c>
      <c r="F47" s="70">
        <f t="shared" si="9"/>
        <v>0</v>
      </c>
      <c r="G47" s="70">
        <f t="shared" si="10"/>
        <v>0</v>
      </c>
      <c r="H47" s="70">
        <f t="shared" si="11"/>
        <v>0</v>
      </c>
      <c r="I47" s="63"/>
    </row>
    <row r="48" spans="2:9" x14ac:dyDescent="0.25">
      <c r="B48" s="68">
        <v>44</v>
      </c>
      <c r="C48" s="71">
        <f t="shared" si="6"/>
        <v>0</v>
      </c>
      <c r="D48" s="69">
        <f t="shared" si="7"/>
        <v>0</v>
      </c>
      <c r="E48" s="70">
        <f t="shared" si="8"/>
        <v>0</v>
      </c>
      <c r="F48" s="70">
        <f t="shared" si="9"/>
        <v>0</v>
      </c>
      <c r="G48" s="70">
        <f t="shared" si="10"/>
        <v>0</v>
      </c>
      <c r="H48" s="70">
        <f t="shared" si="11"/>
        <v>0</v>
      </c>
      <c r="I48" s="63"/>
    </row>
    <row r="49" spans="2:9" x14ac:dyDescent="0.25">
      <c r="B49" s="68">
        <v>45</v>
      </c>
      <c r="C49" s="71">
        <f t="shared" si="6"/>
        <v>0</v>
      </c>
      <c r="D49" s="69">
        <f t="shared" si="7"/>
        <v>0</v>
      </c>
      <c r="E49" s="70">
        <f t="shared" si="8"/>
        <v>0</v>
      </c>
      <c r="F49" s="70">
        <f t="shared" si="9"/>
        <v>0</v>
      </c>
      <c r="G49" s="70">
        <f t="shared" si="10"/>
        <v>0</v>
      </c>
      <c r="H49" s="70">
        <f t="shared" si="11"/>
        <v>0</v>
      </c>
      <c r="I49" s="63"/>
    </row>
    <row r="50" spans="2:9" x14ac:dyDescent="0.25">
      <c r="B50" s="68">
        <v>46</v>
      </c>
      <c r="C50" s="71">
        <f t="shared" si="6"/>
        <v>0</v>
      </c>
      <c r="D50" s="69">
        <f t="shared" si="7"/>
        <v>0</v>
      </c>
      <c r="E50" s="70">
        <f t="shared" si="8"/>
        <v>0</v>
      </c>
      <c r="F50" s="70">
        <f t="shared" si="9"/>
        <v>0</v>
      </c>
      <c r="G50" s="70">
        <f t="shared" si="10"/>
        <v>0</v>
      </c>
      <c r="H50" s="70">
        <f t="shared" si="11"/>
        <v>0</v>
      </c>
      <c r="I50" s="63"/>
    </row>
    <row r="51" spans="2:9" x14ac:dyDescent="0.25">
      <c r="B51" s="68">
        <v>47</v>
      </c>
      <c r="C51" s="71">
        <f t="shared" si="6"/>
        <v>0</v>
      </c>
      <c r="D51" s="69">
        <f t="shared" si="7"/>
        <v>0</v>
      </c>
      <c r="E51" s="70">
        <f t="shared" si="8"/>
        <v>0</v>
      </c>
      <c r="F51" s="70">
        <f t="shared" si="9"/>
        <v>0</v>
      </c>
      <c r="G51" s="70">
        <f t="shared" si="10"/>
        <v>0</v>
      </c>
      <c r="H51" s="70">
        <f t="shared" si="11"/>
        <v>0</v>
      </c>
      <c r="I51" s="63"/>
    </row>
    <row r="52" spans="2:9" x14ac:dyDescent="0.25">
      <c r="B52" s="68">
        <v>48</v>
      </c>
      <c r="C52" s="71">
        <f t="shared" si="6"/>
        <v>0</v>
      </c>
      <c r="D52" s="69">
        <f t="shared" si="7"/>
        <v>0</v>
      </c>
      <c r="E52" s="70">
        <f t="shared" si="8"/>
        <v>0</v>
      </c>
      <c r="F52" s="70">
        <f t="shared" si="9"/>
        <v>0</v>
      </c>
      <c r="G52" s="70">
        <f t="shared" si="10"/>
        <v>0</v>
      </c>
      <c r="H52" s="70">
        <f t="shared" si="11"/>
        <v>0</v>
      </c>
      <c r="I52" s="63"/>
    </row>
    <row r="53" spans="2:9" x14ac:dyDescent="0.25">
      <c r="B53" s="68">
        <v>49</v>
      </c>
      <c r="C53" s="71">
        <f t="shared" si="6"/>
        <v>0</v>
      </c>
      <c r="D53" s="69">
        <f t="shared" si="7"/>
        <v>0</v>
      </c>
      <c r="E53" s="70">
        <f t="shared" si="8"/>
        <v>0</v>
      </c>
      <c r="F53" s="70">
        <f t="shared" si="9"/>
        <v>0</v>
      </c>
      <c r="G53" s="70">
        <f t="shared" si="10"/>
        <v>0</v>
      </c>
      <c r="H53" s="70">
        <f t="shared" si="11"/>
        <v>0</v>
      </c>
      <c r="I53" s="63"/>
    </row>
    <row r="54" spans="2:9" x14ac:dyDescent="0.25">
      <c r="B54" s="68">
        <v>50</v>
      </c>
      <c r="C54" s="71">
        <f t="shared" si="6"/>
        <v>0</v>
      </c>
      <c r="D54" s="69">
        <f t="shared" si="7"/>
        <v>0</v>
      </c>
      <c r="E54" s="70">
        <f t="shared" si="8"/>
        <v>0</v>
      </c>
      <c r="F54" s="70">
        <f t="shared" si="9"/>
        <v>0</v>
      </c>
      <c r="G54" s="70">
        <f t="shared" si="10"/>
        <v>0</v>
      </c>
      <c r="H54" s="70">
        <f t="shared" si="11"/>
        <v>0</v>
      </c>
      <c r="I54" s="63"/>
    </row>
    <row r="55" spans="2:9" x14ac:dyDescent="0.25">
      <c r="B55" s="68">
        <v>51</v>
      </c>
      <c r="C55" s="71">
        <f t="shared" si="6"/>
        <v>0</v>
      </c>
      <c r="D55" s="69">
        <f t="shared" si="7"/>
        <v>0</v>
      </c>
      <c r="E55" s="70">
        <f t="shared" si="8"/>
        <v>0</v>
      </c>
      <c r="F55" s="70">
        <f t="shared" si="9"/>
        <v>0</v>
      </c>
      <c r="G55" s="70">
        <f t="shared" si="10"/>
        <v>0</v>
      </c>
      <c r="H55" s="70">
        <f t="shared" si="11"/>
        <v>0</v>
      </c>
      <c r="I55" s="63"/>
    </row>
    <row r="56" spans="2:9" x14ac:dyDescent="0.25">
      <c r="B56" s="68">
        <v>52</v>
      </c>
      <c r="C56" s="71">
        <f t="shared" si="6"/>
        <v>0</v>
      </c>
      <c r="D56" s="69">
        <f t="shared" si="7"/>
        <v>0</v>
      </c>
      <c r="E56" s="70">
        <f t="shared" si="8"/>
        <v>0</v>
      </c>
      <c r="F56" s="70">
        <f t="shared" si="9"/>
        <v>0</v>
      </c>
      <c r="G56" s="70">
        <f t="shared" si="10"/>
        <v>0</v>
      </c>
      <c r="H56" s="70">
        <f t="shared" si="11"/>
        <v>0</v>
      </c>
      <c r="I56" s="63"/>
    </row>
    <row r="57" spans="2:9" x14ac:dyDescent="0.25">
      <c r="B57" s="68">
        <v>53</v>
      </c>
      <c r="C57" s="71">
        <f t="shared" si="6"/>
        <v>0</v>
      </c>
      <c r="D57" s="69">
        <f t="shared" si="7"/>
        <v>0</v>
      </c>
      <c r="E57" s="70">
        <f t="shared" si="8"/>
        <v>0</v>
      </c>
      <c r="F57" s="70">
        <f t="shared" si="9"/>
        <v>0</v>
      </c>
      <c r="G57" s="70">
        <f t="shared" si="10"/>
        <v>0</v>
      </c>
      <c r="H57" s="70">
        <f t="shared" si="11"/>
        <v>0</v>
      </c>
      <c r="I57" s="63"/>
    </row>
    <row r="58" spans="2:9" x14ac:dyDescent="0.25">
      <c r="B58" s="68">
        <v>54</v>
      </c>
      <c r="C58" s="71">
        <f t="shared" si="6"/>
        <v>0</v>
      </c>
      <c r="D58" s="69">
        <f t="shared" si="7"/>
        <v>0</v>
      </c>
      <c r="E58" s="70">
        <f t="shared" si="8"/>
        <v>0</v>
      </c>
      <c r="F58" s="70">
        <f t="shared" si="9"/>
        <v>0</v>
      </c>
      <c r="G58" s="70">
        <f t="shared" si="10"/>
        <v>0</v>
      </c>
      <c r="H58" s="70">
        <f t="shared" si="11"/>
        <v>0</v>
      </c>
      <c r="I58" s="63"/>
    </row>
    <row r="59" spans="2:9" x14ac:dyDescent="0.25">
      <c r="B59" s="68">
        <v>55</v>
      </c>
      <c r="C59" s="71">
        <f t="shared" si="6"/>
        <v>0</v>
      </c>
      <c r="D59" s="69">
        <f t="shared" si="7"/>
        <v>0</v>
      </c>
      <c r="E59" s="70">
        <f t="shared" si="8"/>
        <v>0</v>
      </c>
      <c r="F59" s="70">
        <f t="shared" si="9"/>
        <v>0</v>
      </c>
      <c r="G59" s="70">
        <f t="shared" si="10"/>
        <v>0</v>
      </c>
      <c r="H59" s="70">
        <f t="shared" si="11"/>
        <v>0</v>
      </c>
      <c r="I59" s="63"/>
    </row>
    <row r="60" spans="2:9" x14ac:dyDescent="0.25">
      <c r="B60" s="68">
        <v>56</v>
      </c>
      <c r="C60" s="71">
        <f t="shared" si="6"/>
        <v>0</v>
      </c>
      <c r="D60" s="69">
        <f t="shared" si="7"/>
        <v>0</v>
      </c>
      <c r="E60" s="70">
        <f t="shared" si="8"/>
        <v>0</v>
      </c>
      <c r="F60" s="70">
        <f t="shared" si="9"/>
        <v>0</v>
      </c>
      <c r="G60" s="70">
        <f t="shared" si="10"/>
        <v>0</v>
      </c>
      <c r="H60" s="70">
        <f t="shared" si="11"/>
        <v>0</v>
      </c>
      <c r="I60" s="63"/>
    </row>
    <row r="61" spans="2:9" x14ac:dyDescent="0.25">
      <c r="B61" s="68">
        <v>57</v>
      </c>
      <c r="C61" s="71">
        <f t="shared" si="6"/>
        <v>0</v>
      </c>
      <c r="D61" s="69">
        <f t="shared" si="7"/>
        <v>0</v>
      </c>
      <c r="E61" s="70">
        <f t="shared" si="8"/>
        <v>0</v>
      </c>
      <c r="F61" s="70">
        <f t="shared" si="9"/>
        <v>0</v>
      </c>
      <c r="G61" s="70">
        <f t="shared" si="10"/>
        <v>0</v>
      </c>
      <c r="H61" s="70">
        <f t="shared" si="11"/>
        <v>0</v>
      </c>
      <c r="I61" s="63"/>
    </row>
    <row r="62" spans="2:9" x14ac:dyDescent="0.25">
      <c r="B62" s="68">
        <v>58</v>
      </c>
      <c r="C62" s="71">
        <f t="shared" si="6"/>
        <v>0</v>
      </c>
      <c r="D62" s="69">
        <f t="shared" si="7"/>
        <v>0</v>
      </c>
      <c r="E62" s="70">
        <f t="shared" si="8"/>
        <v>0</v>
      </c>
      <c r="F62" s="70">
        <f t="shared" si="9"/>
        <v>0</v>
      </c>
      <c r="G62" s="70">
        <f t="shared" si="10"/>
        <v>0</v>
      </c>
      <c r="H62" s="70">
        <f t="shared" si="11"/>
        <v>0</v>
      </c>
      <c r="I62" s="63"/>
    </row>
    <row r="63" spans="2:9" x14ac:dyDescent="0.25">
      <c r="B63" s="68">
        <v>59</v>
      </c>
      <c r="C63" s="71">
        <f t="shared" si="6"/>
        <v>0</v>
      </c>
      <c r="D63" s="69">
        <f t="shared" si="7"/>
        <v>0</v>
      </c>
      <c r="E63" s="70">
        <f t="shared" si="8"/>
        <v>0</v>
      </c>
      <c r="F63" s="70">
        <f t="shared" si="9"/>
        <v>0</v>
      </c>
      <c r="G63" s="70">
        <f t="shared" si="10"/>
        <v>0</v>
      </c>
      <c r="H63" s="70">
        <f t="shared" si="11"/>
        <v>0</v>
      </c>
      <c r="I63" s="63"/>
    </row>
    <row r="64" spans="2:9" x14ac:dyDescent="0.25">
      <c r="B64" s="68">
        <v>60</v>
      </c>
      <c r="C64" s="71">
        <f t="shared" si="6"/>
        <v>0</v>
      </c>
      <c r="D64" s="69">
        <f t="shared" si="7"/>
        <v>0</v>
      </c>
      <c r="E64" s="70">
        <f t="shared" si="8"/>
        <v>0</v>
      </c>
      <c r="F64" s="70">
        <f t="shared" si="9"/>
        <v>0</v>
      </c>
      <c r="G64" s="70">
        <f t="shared" si="10"/>
        <v>0</v>
      </c>
      <c r="H64" s="70">
        <f t="shared" si="11"/>
        <v>0</v>
      </c>
      <c r="I64" s="63"/>
    </row>
    <row r="65" spans="2:9" x14ac:dyDescent="0.25">
      <c r="B65" s="68">
        <v>61</v>
      </c>
      <c r="C65" s="71">
        <f t="shared" si="6"/>
        <v>0</v>
      </c>
      <c r="D65" s="69">
        <f t="shared" si="7"/>
        <v>0</v>
      </c>
      <c r="E65" s="70">
        <f t="shared" si="8"/>
        <v>0</v>
      </c>
      <c r="F65" s="70">
        <f t="shared" si="9"/>
        <v>0</v>
      </c>
      <c r="G65" s="70">
        <f t="shared" si="10"/>
        <v>0</v>
      </c>
      <c r="H65" s="70">
        <f t="shared" si="11"/>
        <v>0</v>
      </c>
      <c r="I65" s="63"/>
    </row>
    <row r="66" spans="2:9" x14ac:dyDescent="0.25">
      <c r="B66" s="68">
        <v>62</v>
      </c>
      <c r="C66" s="71">
        <f t="shared" si="6"/>
        <v>0</v>
      </c>
      <c r="D66" s="69">
        <f t="shared" si="7"/>
        <v>0</v>
      </c>
      <c r="E66" s="70">
        <f t="shared" si="8"/>
        <v>0</v>
      </c>
      <c r="F66" s="70">
        <f t="shared" si="9"/>
        <v>0</v>
      </c>
      <c r="G66" s="70">
        <f t="shared" si="10"/>
        <v>0</v>
      </c>
      <c r="H66" s="70">
        <f t="shared" si="11"/>
        <v>0</v>
      </c>
      <c r="I66" s="63"/>
    </row>
    <row r="67" spans="2:9" x14ac:dyDescent="0.25">
      <c r="B67" s="68">
        <v>63</v>
      </c>
      <c r="C67" s="71">
        <f t="shared" si="6"/>
        <v>0</v>
      </c>
      <c r="D67" s="69">
        <f t="shared" si="7"/>
        <v>0</v>
      </c>
      <c r="E67" s="70">
        <f t="shared" si="8"/>
        <v>0</v>
      </c>
      <c r="F67" s="70">
        <f t="shared" si="9"/>
        <v>0</v>
      </c>
      <c r="G67" s="70">
        <f t="shared" si="10"/>
        <v>0</v>
      </c>
      <c r="H67" s="70">
        <f t="shared" si="11"/>
        <v>0</v>
      </c>
      <c r="I67" s="63"/>
    </row>
    <row r="68" spans="2:9" x14ac:dyDescent="0.25">
      <c r="B68" s="68">
        <v>64</v>
      </c>
      <c r="C68" s="71">
        <f t="shared" si="6"/>
        <v>0</v>
      </c>
      <c r="D68" s="69">
        <f t="shared" si="7"/>
        <v>0</v>
      </c>
      <c r="E68" s="70">
        <f t="shared" si="8"/>
        <v>0</v>
      </c>
      <c r="F68" s="70">
        <f t="shared" si="9"/>
        <v>0</v>
      </c>
      <c r="G68" s="70">
        <f t="shared" si="10"/>
        <v>0</v>
      </c>
      <c r="H68" s="70">
        <f t="shared" si="11"/>
        <v>0</v>
      </c>
      <c r="I68" s="63"/>
    </row>
    <row r="69" spans="2:9" x14ac:dyDescent="0.25">
      <c r="B69" s="68">
        <v>65</v>
      </c>
      <c r="C69" s="71">
        <f t="shared" si="6"/>
        <v>0</v>
      </c>
      <c r="D69" s="69">
        <f t="shared" si="7"/>
        <v>0</v>
      </c>
      <c r="E69" s="70">
        <f t="shared" si="8"/>
        <v>0</v>
      </c>
      <c r="F69" s="70">
        <f t="shared" si="9"/>
        <v>0</v>
      </c>
      <c r="G69" s="70">
        <f t="shared" si="10"/>
        <v>0</v>
      </c>
      <c r="H69" s="70">
        <f t="shared" si="11"/>
        <v>0</v>
      </c>
      <c r="I69" s="63"/>
    </row>
    <row r="70" spans="2:9" x14ac:dyDescent="0.25">
      <c r="B70" s="68">
        <v>66</v>
      </c>
      <c r="C70" s="71">
        <f t="shared" si="6"/>
        <v>0</v>
      </c>
      <c r="D70" s="69">
        <f t="shared" si="7"/>
        <v>0</v>
      </c>
      <c r="E70" s="70">
        <f t="shared" si="8"/>
        <v>0</v>
      </c>
      <c r="F70" s="70">
        <f t="shared" si="9"/>
        <v>0</v>
      </c>
      <c r="G70" s="70">
        <f t="shared" si="10"/>
        <v>0</v>
      </c>
      <c r="H70" s="70">
        <f t="shared" si="11"/>
        <v>0</v>
      </c>
      <c r="I70" s="63"/>
    </row>
    <row r="71" spans="2:9" x14ac:dyDescent="0.25">
      <c r="B71" s="68">
        <v>67</v>
      </c>
      <c r="C71" s="71">
        <f t="shared" ref="C71:C104" si="12">Site_name_3</f>
        <v>0</v>
      </c>
      <c r="D71" s="69">
        <f t="shared" ref="D71:D104" si="13">City_3</f>
        <v>0</v>
      </c>
      <c r="E71" s="70">
        <f t="shared" ref="E71:E104" si="14">Country_3</f>
        <v>0</v>
      </c>
      <c r="F71" s="70">
        <f t="shared" ref="F71:F104" si="15">CB_3</f>
        <v>0</v>
      </c>
      <c r="G71" s="70">
        <f t="shared" ref="G71:G104" si="16">Name_3</f>
        <v>0</v>
      </c>
      <c r="H71" s="70">
        <f t="shared" ref="H71:H104" si="17">Email_3</f>
        <v>0</v>
      </c>
      <c r="I71" s="63"/>
    </row>
    <row r="72" spans="2:9" x14ac:dyDescent="0.25">
      <c r="B72" s="68">
        <v>68</v>
      </c>
      <c r="C72" s="71">
        <f t="shared" si="12"/>
        <v>0</v>
      </c>
      <c r="D72" s="69">
        <f t="shared" si="13"/>
        <v>0</v>
      </c>
      <c r="E72" s="70">
        <f t="shared" si="14"/>
        <v>0</v>
      </c>
      <c r="F72" s="70">
        <f t="shared" si="15"/>
        <v>0</v>
      </c>
      <c r="G72" s="70">
        <f t="shared" si="16"/>
        <v>0</v>
      </c>
      <c r="H72" s="70">
        <f t="shared" si="17"/>
        <v>0</v>
      </c>
      <c r="I72" s="63"/>
    </row>
    <row r="73" spans="2:9" x14ac:dyDescent="0.25">
      <c r="B73" s="68">
        <v>69</v>
      </c>
      <c r="C73" s="71">
        <f t="shared" si="12"/>
        <v>0</v>
      </c>
      <c r="D73" s="69">
        <f t="shared" si="13"/>
        <v>0</v>
      </c>
      <c r="E73" s="70">
        <f t="shared" si="14"/>
        <v>0</v>
      </c>
      <c r="F73" s="70">
        <f t="shared" si="15"/>
        <v>0</v>
      </c>
      <c r="G73" s="70">
        <f t="shared" si="16"/>
        <v>0</v>
      </c>
      <c r="H73" s="70">
        <f t="shared" si="17"/>
        <v>0</v>
      </c>
      <c r="I73" s="63"/>
    </row>
    <row r="74" spans="2:9" x14ac:dyDescent="0.25">
      <c r="B74" s="68">
        <v>70</v>
      </c>
      <c r="C74" s="71">
        <f t="shared" si="12"/>
        <v>0</v>
      </c>
      <c r="D74" s="69">
        <f t="shared" si="13"/>
        <v>0</v>
      </c>
      <c r="E74" s="70">
        <f t="shared" si="14"/>
        <v>0</v>
      </c>
      <c r="F74" s="70">
        <f t="shared" si="15"/>
        <v>0</v>
      </c>
      <c r="G74" s="70">
        <f t="shared" si="16"/>
        <v>0</v>
      </c>
      <c r="H74" s="70">
        <f t="shared" si="17"/>
        <v>0</v>
      </c>
      <c r="I74" s="63"/>
    </row>
    <row r="75" spans="2:9" x14ac:dyDescent="0.25">
      <c r="B75" s="68">
        <v>71</v>
      </c>
      <c r="C75" s="71">
        <f t="shared" si="12"/>
        <v>0</v>
      </c>
      <c r="D75" s="69">
        <f t="shared" si="13"/>
        <v>0</v>
      </c>
      <c r="E75" s="70">
        <f t="shared" si="14"/>
        <v>0</v>
      </c>
      <c r="F75" s="70">
        <f t="shared" si="15"/>
        <v>0</v>
      </c>
      <c r="G75" s="70">
        <f t="shared" si="16"/>
        <v>0</v>
      </c>
      <c r="H75" s="70">
        <f t="shared" si="17"/>
        <v>0</v>
      </c>
      <c r="I75" s="63"/>
    </row>
    <row r="76" spans="2:9" x14ac:dyDescent="0.25">
      <c r="B76" s="68">
        <v>72</v>
      </c>
      <c r="C76" s="71">
        <f t="shared" si="12"/>
        <v>0</v>
      </c>
      <c r="D76" s="69">
        <f t="shared" si="13"/>
        <v>0</v>
      </c>
      <c r="E76" s="70">
        <f t="shared" si="14"/>
        <v>0</v>
      </c>
      <c r="F76" s="70">
        <f t="shared" si="15"/>
        <v>0</v>
      </c>
      <c r="G76" s="70">
        <f t="shared" si="16"/>
        <v>0</v>
      </c>
      <c r="H76" s="70">
        <f t="shared" si="17"/>
        <v>0</v>
      </c>
      <c r="I76" s="63"/>
    </row>
    <row r="77" spans="2:9" x14ac:dyDescent="0.25">
      <c r="B77" s="68">
        <v>73</v>
      </c>
      <c r="C77" s="71">
        <f t="shared" si="12"/>
        <v>0</v>
      </c>
      <c r="D77" s="69">
        <f t="shared" si="13"/>
        <v>0</v>
      </c>
      <c r="E77" s="70">
        <f t="shared" si="14"/>
        <v>0</v>
      </c>
      <c r="F77" s="70">
        <f t="shared" si="15"/>
        <v>0</v>
      </c>
      <c r="G77" s="70">
        <f t="shared" si="16"/>
        <v>0</v>
      </c>
      <c r="H77" s="70">
        <f t="shared" si="17"/>
        <v>0</v>
      </c>
      <c r="I77" s="63"/>
    </row>
    <row r="78" spans="2:9" x14ac:dyDescent="0.25">
      <c r="B78" s="68">
        <v>74</v>
      </c>
      <c r="C78" s="71">
        <f t="shared" si="12"/>
        <v>0</v>
      </c>
      <c r="D78" s="69">
        <f t="shared" si="13"/>
        <v>0</v>
      </c>
      <c r="E78" s="70">
        <f t="shared" si="14"/>
        <v>0</v>
      </c>
      <c r="F78" s="70">
        <f t="shared" si="15"/>
        <v>0</v>
      </c>
      <c r="G78" s="70">
        <f t="shared" si="16"/>
        <v>0</v>
      </c>
      <c r="H78" s="70">
        <f t="shared" si="17"/>
        <v>0</v>
      </c>
      <c r="I78" s="63"/>
    </row>
    <row r="79" spans="2:9" x14ac:dyDescent="0.25">
      <c r="B79" s="68">
        <v>75</v>
      </c>
      <c r="C79" s="71">
        <f t="shared" si="12"/>
        <v>0</v>
      </c>
      <c r="D79" s="69">
        <f t="shared" si="13"/>
        <v>0</v>
      </c>
      <c r="E79" s="70">
        <f t="shared" si="14"/>
        <v>0</v>
      </c>
      <c r="F79" s="70">
        <f t="shared" si="15"/>
        <v>0</v>
      </c>
      <c r="G79" s="70">
        <f t="shared" si="16"/>
        <v>0</v>
      </c>
      <c r="H79" s="70">
        <f t="shared" si="17"/>
        <v>0</v>
      </c>
      <c r="I79" s="63"/>
    </row>
    <row r="80" spans="2:9" x14ac:dyDescent="0.25">
      <c r="B80" s="68">
        <v>76</v>
      </c>
      <c r="C80" s="71">
        <f t="shared" si="12"/>
        <v>0</v>
      </c>
      <c r="D80" s="69">
        <f t="shared" si="13"/>
        <v>0</v>
      </c>
      <c r="E80" s="70">
        <f t="shared" si="14"/>
        <v>0</v>
      </c>
      <c r="F80" s="70">
        <f t="shared" si="15"/>
        <v>0</v>
      </c>
      <c r="G80" s="70">
        <f t="shared" si="16"/>
        <v>0</v>
      </c>
      <c r="H80" s="70">
        <f t="shared" si="17"/>
        <v>0</v>
      </c>
      <c r="I80" s="63"/>
    </row>
    <row r="81" spans="2:9" x14ac:dyDescent="0.25">
      <c r="B81" s="68">
        <v>77</v>
      </c>
      <c r="C81" s="71">
        <f t="shared" si="12"/>
        <v>0</v>
      </c>
      <c r="D81" s="69">
        <f t="shared" si="13"/>
        <v>0</v>
      </c>
      <c r="E81" s="70">
        <f t="shared" si="14"/>
        <v>0</v>
      </c>
      <c r="F81" s="70">
        <f t="shared" si="15"/>
        <v>0</v>
      </c>
      <c r="G81" s="70">
        <f t="shared" si="16"/>
        <v>0</v>
      </c>
      <c r="H81" s="70">
        <f t="shared" si="17"/>
        <v>0</v>
      </c>
      <c r="I81" s="63"/>
    </row>
    <row r="82" spans="2:9" x14ac:dyDescent="0.25">
      <c r="B82" s="68">
        <v>78</v>
      </c>
      <c r="C82" s="71">
        <f t="shared" si="12"/>
        <v>0</v>
      </c>
      <c r="D82" s="69">
        <f t="shared" si="13"/>
        <v>0</v>
      </c>
      <c r="E82" s="70">
        <f t="shared" si="14"/>
        <v>0</v>
      </c>
      <c r="F82" s="70">
        <f t="shared" si="15"/>
        <v>0</v>
      </c>
      <c r="G82" s="70">
        <f t="shared" si="16"/>
        <v>0</v>
      </c>
      <c r="H82" s="70">
        <f t="shared" si="17"/>
        <v>0</v>
      </c>
      <c r="I82" s="63"/>
    </row>
    <row r="83" spans="2:9" x14ac:dyDescent="0.25">
      <c r="B83" s="68">
        <v>79</v>
      </c>
      <c r="C83" s="71">
        <f t="shared" si="12"/>
        <v>0</v>
      </c>
      <c r="D83" s="69">
        <f t="shared" si="13"/>
        <v>0</v>
      </c>
      <c r="E83" s="70">
        <f t="shared" si="14"/>
        <v>0</v>
      </c>
      <c r="F83" s="70">
        <f t="shared" si="15"/>
        <v>0</v>
      </c>
      <c r="G83" s="70">
        <f t="shared" si="16"/>
        <v>0</v>
      </c>
      <c r="H83" s="70">
        <f t="shared" si="17"/>
        <v>0</v>
      </c>
      <c r="I83" s="63"/>
    </row>
    <row r="84" spans="2:9" x14ac:dyDescent="0.25">
      <c r="B84" s="68">
        <v>80</v>
      </c>
      <c r="C84" s="71">
        <f t="shared" si="12"/>
        <v>0</v>
      </c>
      <c r="D84" s="69">
        <f t="shared" si="13"/>
        <v>0</v>
      </c>
      <c r="E84" s="70">
        <f t="shared" si="14"/>
        <v>0</v>
      </c>
      <c r="F84" s="70">
        <f t="shared" si="15"/>
        <v>0</v>
      </c>
      <c r="G84" s="70">
        <f t="shared" si="16"/>
        <v>0</v>
      </c>
      <c r="H84" s="70">
        <f t="shared" si="17"/>
        <v>0</v>
      </c>
      <c r="I84" s="63"/>
    </row>
    <row r="85" spans="2:9" x14ac:dyDescent="0.25">
      <c r="B85" s="68">
        <v>81</v>
      </c>
      <c r="C85" s="71">
        <f t="shared" si="12"/>
        <v>0</v>
      </c>
      <c r="D85" s="69">
        <f t="shared" si="13"/>
        <v>0</v>
      </c>
      <c r="E85" s="70">
        <f t="shared" si="14"/>
        <v>0</v>
      </c>
      <c r="F85" s="70">
        <f t="shared" si="15"/>
        <v>0</v>
      </c>
      <c r="G85" s="70">
        <f t="shared" si="16"/>
        <v>0</v>
      </c>
      <c r="H85" s="70">
        <f t="shared" si="17"/>
        <v>0</v>
      </c>
      <c r="I85" s="63"/>
    </row>
    <row r="86" spans="2:9" x14ac:dyDescent="0.25">
      <c r="B86" s="68">
        <v>82</v>
      </c>
      <c r="C86" s="71">
        <f t="shared" si="12"/>
        <v>0</v>
      </c>
      <c r="D86" s="69">
        <f t="shared" si="13"/>
        <v>0</v>
      </c>
      <c r="E86" s="70">
        <f t="shared" si="14"/>
        <v>0</v>
      </c>
      <c r="F86" s="70">
        <f t="shared" si="15"/>
        <v>0</v>
      </c>
      <c r="G86" s="70">
        <f t="shared" si="16"/>
        <v>0</v>
      </c>
      <c r="H86" s="70">
        <f t="shared" si="17"/>
        <v>0</v>
      </c>
      <c r="I86" s="63"/>
    </row>
    <row r="87" spans="2:9" x14ac:dyDescent="0.25">
      <c r="B87" s="68">
        <v>83</v>
      </c>
      <c r="C87" s="71">
        <f t="shared" si="12"/>
        <v>0</v>
      </c>
      <c r="D87" s="69">
        <f t="shared" si="13"/>
        <v>0</v>
      </c>
      <c r="E87" s="70">
        <f t="shared" si="14"/>
        <v>0</v>
      </c>
      <c r="F87" s="70">
        <f t="shared" si="15"/>
        <v>0</v>
      </c>
      <c r="G87" s="70">
        <f t="shared" si="16"/>
        <v>0</v>
      </c>
      <c r="H87" s="70">
        <f t="shared" si="17"/>
        <v>0</v>
      </c>
      <c r="I87" s="63"/>
    </row>
    <row r="88" spans="2:9" x14ac:dyDescent="0.25">
      <c r="B88" s="68">
        <v>84</v>
      </c>
      <c r="C88" s="71">
        <f t="shared" si="12"/>
        <v>0</v>
      </c>
      <c r="D88" s="69">
        <f t="shared" si="13"/>
        <v>0</v>
      </c>
      <c r="E88" s="70">
        <f t="shared" si="14"/>
        <v>0</v>
      </c>
      <c r="F88" s="70">
        <f t="shared" si="15"/>
        <v>0</v>
      </c>
      <c r="G88" s="70">
        <f t="shared" si="16"/>
        <v>0</v>
      </c>
      <c r="H88" s="70">
        <f t="shared" si="17"/>
        <v>0</v>
      </c>
      <c r="I88" s="63"/>
    </row>
    <row r="89" spans="2:9" x14ac:dyDescent="0.25">
      <c r="B89" s="68">
        <v>85</v>
      </c>
      <c r="C89" s="71">
        <f t="shared" si="12"/>
        <v>0</v>
      </c>
      <c r="D89" s="69">
        <f t="shared" si="13"/>
        <v>0</v>
      </c>
      <c r="E89" s="70">
        <f t="shared" si="14"/>
        <v>0</v>
      </c>
      <c r="F89" s="70">
        <f t="shared" si="15"/>
        <v>0</v>
      </c>
      <c r="G89" s="70">
        <f t="shared" si="16"/>
        <v>0</v>
      </c>
      <c r="H89" s="70">
        <f t="shared" si="17"/>
        <v>0</v>
      </c>
      <c r="I89" s="63"/>
    </row>
    <row r="90" spans="2:9" x14ac:dyDescent="0.25">
      <c r="B90" s="68">
        <v>86</v>
      </c>
      <c r="C90" s="71">
        <f t="shared" si="12"/>
        <v>0</v>
      </c>
      <c r="D90" s="69">
        <f t="shared" si="13"/>
        <v>0</v>
      </c>
      <c r="E90" s="70">
        <f t="shared" si="14"/>
        <v>0</v>
      </c>
      <c r="F90" s="70">
        <f t="shared" si="15"/>
        <v>0</v>
      </c>
      <c r="G90" s="70">
        <f t="shared" si="16"/>
        <v>0</v>
      </c>
      <c r="H90" s="70">
        <f t="shared" si="17"/>
        <v>0</v>
      </c>
      <c r="I90" s="63"/>
    </row>
    <row r="91" spans="2:9" x14ac:dyDescent="0.25">
      <c r="B91" s="68">
        <v>87</v>
      </c>
      <c r="C91" s="71">
        <f t="shared" si="12"/>
        <v>0</v>
      </c>
      <c r="D91" s="69">
        <f t="shared" si="13"/>
        <v>0</v>
      </c>
      <c r="E91" s="70">
        <f t="shared" si="14"/>
        <v>0</v>
      </c>
      <c r="F91" s="70">
        <f t="shared" si="15"/>
        <v>0</v>
      </c>
      <c r="G91" s="70">
        <f t="shared" si="16"/>
        <v>0</v>
      </c>
      <c r="H91" s="70">
        <f t="shared" si="17"/>
        <v>0</v>
      </c>
      <c r="I91" s="63"/>
    </row>
    <row r="92" spans="2:9" x14ac:dyDescent="0.25">
      <c r="B92" s="68">
        <v>88</v>
      </c>
      <c r="C92" s="71">
        <f t="shared" si="12"/>
        <v>0</v>
      </c>
      <c r="D92" s="69">
        <f t="shared" si="13"/>
        <v>0</v>
      </c>
      <c r="E92" s="70">
        <f t="shared" si="14"/>
        <v>0</v>
      </c>
      <c r="F92" s="70">
        <f t="shared" si="15"/>
        <v>0</v>
      </c>
      <c r="G92" s="70">
        <f t="shared" si="16"/>
        <v>0</v>
      </c>
      <c r="H92" s="70">
        <f t="shared" si="17"/>
        <v>0</v>
      </c>
      <c r="I92" s="63"/>
    </row>
    <row r="93" spans="2:9" x14ac:dyDescent="0.25">
      <c r="B93" s="68">
        <v>89</v>
      </c>
      <c r="C93" s="71">
        <f t="shared" si="12"/>
        <v>0</v>
      </c>
      <c r="D93" s="69">
        <f t="shared" si="13"/>
        <v>0</v>
      </c>
      <c r="E93" s="70">
        <f t="shared" si="14"/>
        <v>0</v>
      </c>
      <c r="F93" s="70">
        <f t="shared" si="15"/>
        <v>0</v>
      </c>
      <c r="G93" s="70">
        <f t="shared" si="16"/>
        <v>0</v>
      </c>
      <c r="H93" s="70">
        <f t="shared" si="17"/>
        <v>0</v>
      </c>
      <c r="I93" s="63"/>
    </row>
    <row r="94" spans="2:9" x14ac:dyDescent="0.25">
      <c r="B94" s="68">
        <v>90</v>
      </c>
      <c r="C94" s="71">
        <f t="shared" si="12"/>
        <v>0</v>
      </c>
      <c r="D94" s="69">
        <f t="shared" si="13"/>
        <v>0</v>
      </c>
      <c r="E94" s="70">
        <f t="shared" si="14"/>
        <v>0</v>
      </c>
      <c r="F94" s="70">
        <f t="shared" si="15"/>
        <v>0</v>
      </c>
      <c r="G94" s="70">
        <f t="shared" si="16"/>
        <v>0</v>
      </c>
      <c r="H94" s="70">
        <f t="shared" si="17"/>
        <v>0</v>
      </c>
      <c r="I94" s="63"/>
    </row>
    <row r="95" spans="2:9" x14ac:dyDescent="0.25">
      <c r="B95" s="68">
        <v>91</v>
      </c>
      <c r="C95" s="71">
        <f t="shared" si="12"/>
        <v>0</v>
      </c>
      <c r="D95" s="69">
        <f t="shared" si="13"/>
        <v>0</v>
      </c>
      <c r="E95" s="70">
        <f t="shared" si="14"/>
        <v>0</v>
      </c>
      <c r="F95" s="70">
        <f t="shared" si="15"/>
        <v>0</v>
      </c>
      <c r="G95" s="70">
        <f t="shared" si="16"/>
        <v>0</v>
      </c>
      <c r="H95" s="70">
        <f t="shared" si="17"/>
        <v>0</v>
      </c>
      <c r="I95" s="63"/>
    </row>
    <row r="96" spans="2:9" x14ac:dyDescent="0.25">
      <c r="B96" s="68">
        <v>92</v>
      </c>
      <c r="C96" s="71">
        <f t="shared" si="12"/>
        <v>0</v>
      </c>
      <c r="D96" s="69">
        <f t="shared" si="13"/>
        <v>0</v>
      </c>
      <c r="E96" s="70">
        <f t="shared" si="14"/>
        <v>0</v>
      </c>
      <c r="F96" s="70">
        <f t="shared" si="15"/>
        <v>0</v>
      </c>
      <c r="G96" s="70">
        <f t="shared" si="16"/>
        <v>0</v>
      </c>
      <c r="H96" s="70">
        <f t="shared" si="17"/>
        <v>0</v>
      </c>
      <c r="I96" s="63"/>
    </row>
    <row r="97" spans="2:9" x14ac:dyDescent="0.25">
      <c r="B97" s="68">
        <v>93</v>
      </c>
      <c r="C97" s="71">
        <f t="shared" si="12"/>
        <v>0</v>
      </c>
      <c r="D97" s="69">
        <f t="shared" si="13"/>
        <v>0</v>
      </c>
      <c r="E97" s="70">
        <f t="shared" si="14"/>
        <v>0</v>
      </c>
      <c r="F97" s="70">
        <f t="shared" si="15"/>
        <v>0</v>
      </c>
      <c r="G97" s="70">
        <f t="shared" si="16"/>
        <v>0</v>
      </c>
      <c r="H97" s="70">
        <f t="shared" si="17"/>
        <v>0</v>
      </c>
      <c r="I97" s="63"/>
    </row>
    <row r="98" spans="2:9" x14ac:dyDescent="0.25">
      <c r="B98" s="68">
        <v>94</v>
      </c>
      <c r="C98" s="71">
        <f t="shared" si="12"/>
        <v>0</v>
      </c>
      <c r="D98" s="69">
        <f t="shared" si="13"/>
        <v>0</v>
      </c>
      <c r="E98" s="70">
        <f t="shared" si="14"/>
        <v>0</v>
      </c>
      <c r="F98" s="70">
        <f t="shared" si="15"/>
        <v>0</v>
      </c>
      <c r="G98" s="70">
        <f t="shared" si="16"/>
        <v>0</v>
      </c>
      <c r="H98" s="70">
        <f t="shared" si="17"/>
        <v>0</v>
      </c>
      <c r="I98" s="63"/>
    </row>
    <row r="99" spans="2:9" x14ac:dyDescent="0.25">
      <c r="B99" s="68">
        <v>95</v>
      </c>
      <c r="C99" s="71">
        <f t="shared" si="12"/>
        <v>0</v>
      </c>
      <c r="D99" s="69">
        <f t="shared" si="13"/>
        <v>0</v>
      </c>
      <c r="E99" s="70">
        <f t="shared" si="14"/>
        <v>0</v>
      </c>
      <c r="F99" s="70">
        <f t="shared" si="15"/>
        <v>0</v>
      </c>
      <c r="G99" s="70">
        <f t="shared" si="16"/>
        <v>0</v>
      </c>
      <c r="H99" s="70">
        <f t="shared" si="17"/>
        <v>0</v>
      </c>
      <c r="I99" s="63"/>
    </row>
    <row r="100" spans="2:9" x14ac:dyDescent="0.25">
      <c r="B100" s="68">
        <v>96</v>
      </c>
      <c r="C100" s="71">
        <f t="shared" si="12"/>
        <v>0</v>
      </c>
      <c r="D100" s="69">
        <f t="shared" si="13"/>
        <v>0</v>
      </c>
      <c r="E100" s="70">
        <f t="shared" si="14"/>
        <v>0</v>
      </c>
      <c r="F100" s="70">
        <f t="shared" si="15"/>
        <v>0</v>
      </c>
      <c r="G100" s="70">
        <f t="shared" si="16"/>
        <v>0</v>
      </c>
      <c r="H100" s="70">
        <f t="shared" si="17"/>
        <v>0</v>
      </c>
      <c r="I100" s="63"/>
    </row>
    <row r="101" spans="2:9" x14ac:dyDescent="0.25">
      <c r="B101" s="68">
        <v>97</v>
      </c>
      <c r="C101" s="71">
        <f t="shared" si="12"/>
        <v>0</v>
      </c>
      <c r="D101" s="69">
        <f t="shared" si="13"/>
        <v>0</v>
      </c>
      <c r="E101" s="70">
        <f t="shared" si="14"/>
        <v>0</v>
      </c>
      <c r="F101" s="70">
        <f t="shared" si="15"/>
        <v>0</v>
      </c>
      <c r="G101" s="70">
        <f t="shared" si="16"/>
        <v>0</v>
      </c>
      <c r="H101" s="70">
        <f t="shared" si="17"/>
        <v>0</v>
      </c>
      <c r="I101" s="63"/>
    </row>
    <row r="102" spans="2:9" x14ac:dyDescent="0.25">
      <c r="B102" s="68">
        <v>98</v>
      </c>
      <c r="C102" s="71">
        <f t="shared" si="12"/>
        <v>0</v>
      </c>
      <c r="D102" s="69">
        <f t="shared" si="13"/>
        <v>0</v>
      </c>
      <c r="E102" s="70">
        <f t="shared" si="14"/>
        <v>0</v>
      </c>
      <c r="F102" s="70">
        <f t="shared" si="15"/>
        <v>0</v>
      </c>
      <c r="G102" s="70">
        <f t="shared" si="16"/>
        <v>0</v>
      </c>
      <c r="H102" s="70">
        <f t="shared" si="17"/>
        <v>0</v>
      </c>
      <c r="I102" s="63"/>
    </row>
    <row r="103" spans="2:9" x14ac:dyDescent="0.25">
      <c r="B103" s="68">
        <v>99</v>
      </c>
      <c r="C103" s="71">
        <f t="shared" si="12"/>
        <v>0</v>
      </c>
      <c r="D103" s="69">
        <f t="shared" si="13"/>
        <v>0</v>
      </c>
      <c r="E103" s="70">
        <f t="shared" si="14"/>
        <v>0</v>
      </c>
      <c r="F103" s="70">
        <f t="shared" si="15"/>
        <v>0</v>
      </c>
      <c r="G103" s="70">
        <f t="shared" si="16"/>
        <v>0</v>
      </c>
      <c r="H103" s="70">
        <f t="shared" si="17"/>
        <v>0</v>
      </c>
      <c r="I103" s="63"/>
    </row>
    <row r="104" spans="2:9" x14ac:dyDescent="0.25">
      <c r="B104" s="68">
        <v>100</v>
      </c>
      <c r="C104" s="71">
        <f t="shared" si="12"/>
        <v>0</v>
      </c>
      <c r="D104" s="69">
        <f t="shared" si="13"/>
        <v>0</v>
      </c>
      <c r="E104" s="70">
        <f t="shared" si="14"/>
        <v>0</v>
      </c>
      <c r="F104" s="70">
        <f t="shared" si="15"/>
        <v>0</v>
      </c>
      <c r="G104" s="70">
        <f t="shared" si="16"/>
        <v>0</v>
      </c>
      <c r="H104" s="70">
        <f t="shared" si="17"/>
        <v>0</v>
      </c>
      <c r="I104" s="63"/>
    </row>
    <row r="106" spans="2:9" x14ac:dyDescent="0.25">
      <c r="H106" s="27"/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16"/>
  <sheetViews>
    <sheetView showGridLines="0" zoomScale="157" zoomScaleNormal="157" workbookViewId="0">
      <selection activeCell="A13" sqref="A13"/>
    </sheetView>
  </sheetViews>
  <sheetFormatPr defaultColWidth="8.85546875" defaultRowHeight="15" x14ac:dyDescent="0.25"/>
  <cols>
    <col min="1" max="1" width="83.42578125" customWidth="1"/>
    <col min="2" max="2" width="26" style="28" customWidth="1"/>
  </cols>
  <sheetData>
    <row r="2" spans="1:2" s="26" customFormat="1" x14ac:dyDescent="0.25">
      <c r="A2" s="50" t="s">
        <v>116</v>
      </c>
      <c r="B2" s="51" t="s">
        <v>52</v>
      </c>
    </row>
    <row r="3" spans="1:2" ht="24.75" x14ac:dyDescent="0.25">
      <c r="A3" s="52" t="s">
        <v>53</v>
      </c>
      <c r="B3" s="53"/>
    </row>
    <row r="4" spans="1:2" ht="21" customHeight="1" x14ac:dyDescent="0.25">
      <c r="A4" s="52" t="s">
        <v>59</v>
      </c>
      <c r="B4" s="53"/>
    </row>
    <row r="5" spans="1:2" ht="16.5" customHeight="1" x14ac:dyDescent="0.25">
      <c r="A5" s="52" t="s">
        <v>54</v>
      </c>
      <c r="B5" s="53"/>
    </row>
    <row r="6" spans="1:2" x14ac:dyDescent="0.25">
      <c r="A6" s="52" t="s">
        <v>55</v>
      </c>
      <c r="B6" s="53"/>
    </row>
    <row r="7" spans="1:2" x14ac:dyDescent="0.25">
      <c r="A7" s="52" t="s">
        <v>56</v>
      </c>
      <c r="B7" s="53"/>
    </row>
    <row r="8" spans="1:2" x14ac:dyDescent="0.25">
      <c r="A8" s="54" t="s">
        <v>57</v>
      </c>
      <c r="B8" s="55">
        <f>SUM(B3:B7)</f>
        <v>0</v>
      </c>
    </row>
    <row r="11" spans="1:2" x14ac:dyDescent="0.25">
      <c r="A11" s="56" t="s">
        <v>117</v>
      </c>
      <c r="B11" s="57" t="s">
        <v>52</v>
      </c>
    </row>
    <row r="12" spans="1:2" ht="24.75" x14ac:dyDescent="0.25">
      <c r="A12" s="58" t="s">
        <v>58</v>
      </c>
      <c r="B12" s="59"/>
    </row>
    <row r="13" spans="1:2" ht="57.75" customHeight="1" x14ac:dyDescent="0.25">
      <c r="A13" s="58" t="s">
        <v>118</v>
      </c>
      <c r="B13" s="59"/>
    </row>
    <row r="14" spans="1:2" ht="27" customHeight="1" x14ac:dyDescent="0.25">
      <c r="A14" s="58" t="s">
        <v>120</v>
      </c>
      <c r="B14" s="59"/>
    </row>
    <row r="15" spans="1:2" x14ac:dyDescent="0.25">
      <c r="A15" s="58" t="s">
        <v>55</v>
      </c>
      <c r="B15" s="59"/>
    </row>
    <row r="16" spans="1:2" x14ac:dyDescent="0.25">
      <c r="A16" s="60" t="s">
        <v>57</v>
      </c>
      <c r="B16" s="61">
        <f>SUM(B12:B15)</f>
        <v>0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2"/>
  <sheetViews>
    <sheetView workbookViewId="0">
      <selection activeCell="F10" sqref="F10"/>
    </sheetView>
  </sheetViews>
  <sheetFormatPr defaultColWidth="8.85546875" defaultRowHeight="15" x14ac:dyDescent="0.25"/>
  <cols>
    <col min="3" max="3" width="16.42578125" customWidth="1"/>
    <col min="5" max="5" width="33.42578125" bestFit="1" customWidth="1"/>
    <col min="6" max="6" width="11.42578125" bestFit="1" customWidth="1"/>
    <col min="7" max="7" width="32" bestFit="1" customWidth="1"/>
    <col min="8" max="8" width="47.7109375" customWidth="1"/>
  </cols>
  <sheetData>
    <row r="1" spans="1:9" x14ac:dyDescent="0.25">
      <c r="A1" t="s">
        <v>78</v>
      </c>
      <c r="B1" t="s">
        <v>78</v>
      </c>
      <c r="C1" t="s">
        <v>78</v>
      </c>
      <c r="D1" t="s">
        <v>78</v>
      </c>
      <c r="E1" t="s">
        <v>78</v>
      </c>
      <c r="F1" t="s">
        <v>65</v>
      </c>
      <c r="G1" t="s">
        <v>65</v>
      </c>
      <c r="H1" t="s">
        <v>69</v>
      </c>
      <c r="I1" t="s">
        <v>73</v>
      </c>
    </row>
    <row r="2" spans="1:9" x14ac:dyDescent="0.25">
      <c r="A2" t="s">
        <v>81</v>
      </c>
      <c r="B2" t="s">
        <v>83</v>
      </c>
      <c r="C2" s="76" t="s">
        <v>86</v>
      </c>
      <c r="D2" t="s">
        <v>4</v>
      </c>
      <c r="E2" s="76" t="s">
        <v>92</v>
      </c>
      <c r="F2" t="s">
        <v>89</v>
      </c>
      <c r="G2" t="s">
        <v>66</v>
      </c>
      <c r="H2" t="s">
        <v>70</v>
      </c>
      <c r="I2" s="46" t="s">
        <v>74</v>
      </c>
    </row>
    <row r="3" spans="1:9" x14ac:dyDescent="0.25">
      <c r="A3" t="s">
        <v>82</v>
      </c>
      <c r="B3" t="s">
        <v>84</v>
      </c>
      <c r="C3" s="76" t="s">
        <v>87</v>
      </c>
      <c r="E3" s="76" t="s">
        <v>93</v>
      </c>
      <c r="F3" t="s">
        <v>90</v>
      </c>
      <c r="G3" t="s">
        <v>67</v>
      </c>
      <c r="H3" t="s">
        <v>71</v>
      </c>
      <c r="I3" s="46" t="s">
        <v>75</v>
      </c>
    </row>
    <row r="4" spans="1:9" x14ac:dyDescent="0.25">
      <c r="B4" t="s">
        <v>85</v>
      </c>
      <c r="C4" s="76" t="s">
        <v>88</v>
      </c>
      <c r="E4" s="76" t="s">
        <v>94</v>
      </c>
      <c r="F4" t="s">
        <v>91</v>
      </c>
      <c r="H4" t="s">
        <v>72</v>
      </c>
      <c r="I4" s="46" t="s">
        <v>76</v>
      </c>
    </row>
    <row r="5" spans="1:9" x14ac:dyDescent="0.25">
      <c r="E5" s="76" t="s">
        <v>95</v>
      </c>
      <c r="I5" s="46" t="s">
        <v>77</v>
      </c>
    </row>
    <row r="6" spans="1:9" x14ac:dyDescent="0.25">
      <c r="E6" s="76" t="s">
        <v>96</v>
      </c>
    </row>
    <row r="7" spans="1:9" x14ac:dyDescent="0.25">
      <c r="E7" s="76" t="s">
        <v>97</v>
      </c>
    </row>
    <row r="8" spans="1:9" x14ac:dyDescent="0.25">
      <c r="E8" s="76" t="s">
        <v>98</v>
      </c>
    </row>
    <row r="9" spans="1:9" x14ac:dyDescent="0.25">
      <c r="E9" s="76" t="s">
        <v>99</v>
      </c>
    </row>
    <row r="10" spans="1:9" x14ac:dyDescent="0.25">
      <c r="E10" s="76" t="s">
        <v>100</v>
      </c>
    </row>
    <row r="11" spans="1:9" x14ac:dyDescent="0.25">
      <c r="E11" s="76" t="s">
        <v>101</v>
      </c>
    </row>
    <row r="12" spans="1:9" x14ac:dyDescent="0.25">
      <c r="E12" s="76" t="s">
        <v>102</v>
      </c>
    </row>
    <row r="13" spans="1:9" x14ac:dyDescent="0.25">
      <c r="E13" s="76" t="s">
        <v>103</v>
      </c>
    </row>
    <row r="14" spans="1:9" x14ac:dyDescent="0.25">
      <c r="E14" s="76" t="s">
        <v>104</v>
      </c>
    </row>
    <row r="15" spans="1:9" x14ac:dyDescent="0.25">
      <c r="E15" s="76" t="s">
        <v>105</v>
      </c>
    </row>
    <row r="16" spans="1:9" x14ac:dyDescent="0.25">
      <c r="E16" s="76" t="s">
        <v>106</v>
      </c>
    </row>
    <row r="17" spans="5:5" x14ac:dyDescent="0.25">
      <c r="E17" s="76" t="s">
        <v>107</v>
      </c>
    </row>
    <row r="18" spans="5:5" x14ac:dyDescent="0.25">
      <c r="E18" s="76" t="s">
        <v>108</v>
      </c>
    </row>
    <row r="19" spans="5:5" x14ac:dyDescent="0.25">
      <c r="E19" s="76" t="s">
        <v>109</v>
      </c>
    </row>
    <row r="20" spans="5:5" x14ac:dyDescent="0.25">
      <c r="E20" s="76" t="s">
        <v>110</v>
      </c>
    </row>
    <row r="21" spans="5:5" x14ac:dyDescent="0.25">
      <c r="E21" s="76" t="s">
        <v>111</v>
      </c>
    </row>
    <row r="22" spans="5:5" x14ac:dyDescent="0.25">
      <c r="E22" s="76" t="s">
        <v>112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EDAC3546C66F499E6DE2EF163FF369" ma:contentTypeVersion="12" ma:contentTypeDescription="Create a new document." ma:contentTypeScope="" ma:versionID="ff748ef77cf0c3e3c597690973db5696">
  <xsd:schema xmlns:xsd="http://www.w3.org/2001/XMLSchema" xmlns:xs="http://www.w3.org/2001/XMLSchema" xmlns:p="http://schemas.microsoft.com/office/2006/metadata/properties" xmlns:ns2="94f79b8c-962f-4c68-9317-9a888bacc096" xmlns:ns3="31e659bd-d298-4a39-b2a0-3fd3a48ca534" targetNamespace="http://schemas.microsoft.com/office/2006/metadata/properties" ma:root="true" ma:fieldsID="8e919d0a9580290deb94ffee1b3f9842" ns2:_="" ns3:_="">
    <xsd:import namespace="94f79b8c-962f-4c68-9317-9a888bacc096"/>
    <xsd:import namespace="31e659bd-d298-4a39-b2a0-3fd3a48ca5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f79b8c-962f-4c68-9317-9a888bacc0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659bd-d298-4a39-b2a0-3fd3a48ca53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F2617A-B339-415B-8354-733661EBC1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1B725F-468B-4250-B72A-FBF4788D42F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B22D301-8292-41D0-B7F4-EC19D432A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f79b8c-962f-4c68-9317-9a888bacc096"/>
    <ds:schemaRef ds:uri="31e659bd-d298-4a39-b2a0-3fd3a48ca5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19</vt:i4>
      </vt:variant>
    </vt:vector>
  </HeadingPairs>
  <TitlesOfParts>
    <vt:vector size="23" baseType="lpstr">
      <vt:lpstr>Форма анкети</vt:lpstr>
      <vt:lpstr>Інформація про обєкти</vt:lpstr>
      <vt:lpstr>Розрахунок вартості</vt:lpstr>
      <vt:lpstr>List</vt:lpstr>
      <vt:lpstr>CB_1</vt:lpstr>
      <vt:lpstr>CB_2</vt:lpstr>
      <vt:lpstr>CB_3</vt:lpstr>
      <vt:lpstr>City_1</vt:lpstr>
      <vt:lpstr>City_2</vt:lpstr>
      <vt:lpstr>City_3</vt:lpstr>
      <vt:lpstr>Country_1</vt:lpstr>
      <vt:lpstr>Country_2</vt:lpstr>
      <vt:lpstr>Country_3</vt:lpstr>
      <vt:lpstr>Email_1</vt:lpstr>
      <vt:lpstr>Email_2</vt:lpstr>
      <vt:lpstr>Email_3</vt:lpstr>
      <vt:lpstr>Name_1</vt:lpstr>
      <vt:lpstr>Name_2</vt:lpstr>
      <vt:lpstr>Name_3</vt:lpstr>
      <vt:lpstr>Site_name_1</vt:lpstr>
      <vt:lpstr>Site_name_2</vt:lpstr>
      <vt:lpstr>Site_name_3</vt:lpstr>
      <vt:lpstr>'Форма анкети'!Область_друку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Gonzalez, Nancy</dc:creator>
  <cp:keywords/>
  <dc:description/>
  <cp:lastModifiedBy>Alina Manushenko</cp:lastModifiedBy>
  <cp:revision/>
  <cp:lastPrinted>2024-09-16T06:50:20Z</cp:lastPrinted>
  <dcterms:created xsi:type="dcterms:W3CDTF">2016-07-26T15:34:35Z</dcterms:created>
  <dcterms:modified xsi:type="dcterms:W3CDTF">2024-10-28T15:12:40Z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0x0101007EEDAC3546C66F499E6DE2EF163FF369</vt:lpwstr>
  </property>
</Properties>
</file>